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<sst xmlns="http://schemas.openxmlformats.org/spreadsheetml/2006/main" count="21" uniqueCount="21">
  <si>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</si>
  <si>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</si>
  <si>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</si>
  <si>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</si>
  <si>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</si>
  <si>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</si>
  <si>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</si>
  <si>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</si>
  <si>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</si>
  <si>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</si>
  <si>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</si>
  <si>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Бюджетные ассигнования, руб.</t>
  </si>
  <si>
    <t>2017 год</t>
  </si>
  <si>
    <t>4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</si>
  <si>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</si>
  <si>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</si>
  <si>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2016 год</t>
  </si>
  <si>
    <t>отклонение</t>
  </si>
  <si>
    <t>+,-</t>
  </si>
  <si>
    <t>%</t>
  </si>
  <si>
    <t>Сведения о расходах по муниципальным программам на 2017 год в сравнении  с утвержденным бюджетом на 01.11.2016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</si>
</sst>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/>
    </xf>
    <xf numFmtId="0" fontId="40" fillId="0" borderId="10" xfId="0" applyFont="1" applyBorder="1" applyAlignment="1">
      <alignment horizontal="justify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21.00390625" style="1" customWidth="1"/>
    <col min="5" max="5" width="18.8515625" style="8" customWidth="1"/>
    <col min="6" max="6" width="16.00390625" style="1" bestFit="1" customWidth="1"/>
    <col min="7" max="7" width="19.57421875" style="1" bestFit="1" customWidth="1"/>
    <col min="8" max="8" width="16.00390625" style="1" bestFit="1" customWidth="1"/>
    <col min="9" max="16384" width="9.140625" style="1" customWidth="1"/>
  </cols>
  <sheetData>
    <row r="1" ht="18" customHeight="1">
      <c r="C1" s="13"/>
    </row>
    <row r="2" spans="1:5" ht="46.5" customHeight="1">
      <c r="A2" s="30" t="s">
        <v>20</v>
      </c>
      <c r="B2" s="30"/>
      <c r="C2" s="30"/>
      <c r="D2" s="30"/>
      <c r="E2" s="30"/>
    </row>
    <row r="3" spans="1:5" ht="56.25" customHeight="1">
      <c r="A3" s="25" t="s">
        <v>10</v>
      </c>
      <c r="B3" s="27" t="s">
        <v>11</v>
      </c>
      <c r="C3" s="27"/>
      <c r="D3" s="28" t="s">
        <v>17</v>
      </c>
      <c r="E3" s="29"/>
    </row>
    <row r="4" spans="1:5" ht="56.25" customHeight="1">
      <c r="A4" s="26"/>
      <c r="B4" s="15" t="s">
        <v>16</v>
      </c>
      <c r="C4" s="20" t="s">
        <v>12</v>
      </c>
      <c r="D4" s="14" t="s">
        <v>18</v>
      </c>
      <c r="E4" s="14" t="s">
        <v>19</v>
      </c>
    </row>
    <row r="5" spans="1:5" ht="21" customHeight="1">
      <c r="A5" s="4">
        <v>1</v>
      </c>
      <c r="B5" s="4"/>
      <c r="C5" s="4">
        <v>2</v>
      </c>
      <c r="D5" s="3">
        <v>3</v>
      </c>
      <c r="E5" s="14" t="s">
        <v>13</v>
      </c>
    </row>
    <row r="6" spans="1:5" s="5" customFormat="1" ht="66.75" customHeight="1">
      <c r="A6" s="16" t="s">
        <v>2</v>
      </c>
      <c r="B6" s="23">
        <v>184965430.49</v>
      </c>
      <c r="C6" s="17">
        <v>170592044.97</v>
      </c>
      <c r="D6" s="17">
        <f>C6-B6</f>
        <v>-14373385.52000001</v>
      </c>
      <c r="E6" s="17">
        <f>C6/B6*100</f>
        <v>92.2291503434329</v>
      </c>
    </row>
    <row r="7" spans="1:5" s="5" customFormat="1" ht="83.25" customHeight="1">
      <c r="A7" s="16" t="s">
        <v>9</v>
      </c>
      <c r="B7" s="23">
        <v>6498660.03</v>
      </c>
      <c r="C7" s="21">
        <v>17257663.96</v>
      </c>
      <c r="D7" s="17">
        <f aca="true" t="shared" si="0" ref="D7:D17">C7-B7</f>
        <v>10759003.93</v>
      </c>
      <c r="E7" s="17">
        <f aca="true" t="shared" si="1" ref="E7:E17">C7/B7*100</f>
        <v>265.5572668878326</v>
      </c>
    </row>
    <row r="8" spans="1:5" s="5" customFormat="1" ht="67.5" customHeight="1">
      <c r="A8" s="16" t="s">
        <v>3</v>
      </c>
      <c r="B8" s="23">
        <v>17548720</v>
      </c>
      <c r="C8" s="21">
        <v>16791066</v>
      </c>
      <c r="D8" s="17">
        <f t="shared" si="0"/>
        <v>-757654</v>
      </c>
      <c r="E8" s="17">
        <f t="shared" si="1"/>
        <v>95.68256830127781</v>
      </c>
    </row>
    <row r="9" spans="1:5" s="5" customFormat="1" ht="81" customHeight="1">
      <c r="A9" s="16" t="s">
        <v>7</v>
      </c>
      <c r="B9" s="23">
        <v>2335856.93</v>
      </c>
      <c r="C9" s="21">
        <v>2335856.93</v>
      </c>
      <c r="D9" s="17">
        <f t="shared" si="0"/>
        <v>0</v>
      </c>
      <c r="E9" s="17">
        <f t="shared" si="1"/>
        <v>100</v>
      </c>
    </row>
    <row r="10" spans="1:5" s="5" customFormat="1" ht="56.25">
      <c r="A10" s="16" t="s">
        <v>4</v>
      </c>
      <c r="B10" s="23">
        <v>653600</v>
      </c>
      <c r="C10" s="21">
        <v>1459000</v>
      </c>
      <c r="D10" s="17">
        <f t="shared" si="0"/>
        <v>805400</v>
      </c>
      <c r="E10" s="17">
        <f t="shared" si="1"/>
        <v>223.2252141982864</v>
      </c>
    </row>
    <row r="11" spans="1:5" ht="68.25" customHeight="1">
      <c r="A11" s="16" t="s">
        <v>8</v>
      </c>
      <c r="B11" s="23">
        <v>140000</v>
      </c>
      <c r="C11" s="21">
        <v>211619.12</v>
      </c>
      <c r="D11" s="17">
        <f t="shared" si="0"/>
        <v>71619.12</v>
      </c>
      <c r="E11" s="17">
        <f t="shared" si="1"/>
        <v>151.15651428571428</v>
      </c>
    </row>
    <row r="12" spans="1:5" ht="94.5" customHeight="1">
      <c r="A12" s="18" t="s">
        <v>0</v>
      </c>
      <c r="B12" s="23">
        <v>244800</v>
      </c>
      <c r="C12" s="21">
        <v>244800</v>
      </c>
      <c r="D12" s="17">
        <f t="shared" si="0"/>
        <v>0</v>
      </c>
      <c r="E12" s="17">
        <f t="shared" si="1"/>
        <v>100</v>
      </c>
    </row>
    <row r="13" spans="1:5" s="5" customFormat="1" ht="69.75" customHeight="1">
      <c r="A13" s="16" t="s">
        <v>5</v>
      </c>
      <c r="B13" s="23">
        <v>41800033.7</v>
      </c>
      <c r="C13" s="21">
        <v>41672064.3</v>
      </c>
      <c r="D13" s="17">
        <f t="shared" si="0"/>
        <v>-127969.40000000596</v>
      </c>
      <c r="E13" s="17">
        <f t="shared" si="1"/>
        <v>99.69385335686941</v>
      </c>
    </row>
    <row r="14" spans="1:5" ht="63.75" customHeight="1">
      <c r="A14" s="16" t="s">
        <v>1</v>
      </c>
      <c r="B14" s="23">
        <v>114400</v>
      </c>
      <c r="C14" s="21">
        <v>114400</v>
      </c>
      <c r="D14" s="17">
        <f t="shared" si="0"/>
        <v>0</v>
      </c>
      <c r="E14" s="17">
        <f t="shared" si="1"/>
        <v>100</v>
      </c>
    </row>
    <row r="15" spans="1:5" ht="106.5" customHeight="1">
      <c r="A15" s="19" t="s">
        <v>14</v>
      </c>
      <c r="B15" s="24">
        <v>0</v>
      </c>
      <c r="C15" s="21">
        <v>13500</v>
      </c>
      <c r="D15" s="17">
        <f t="shared" si="0"/>
        <v>13500</v>
      </c>
      <c r="E15" s="17">
        <v>0</v>
      </c>
    </row>
    <row r="16" spans="1:5" ht="65.25" customHeight="1">
      <c r="A16" s="19" t="s">
        <v>15</v>
      </c>
      <c r="B16" s="24">
        <v>0</v>
      </c>
      <c r="C16" s="21">
        <v>291921.75</v>
      </c>
      <c r="D16" s="17">
        <f t="shared" si="0"/>
        <v>291921.75</v>
      </c>
      <c r="E16" s="17">
        <v>0</v>
      </c>
    </row>
    <row r="17" spans="1:5" ht="27" customHeight="1">
      <c r="A17" s="12" t="s">
        <v>6</v>
      </c>
      <c r="B17" s="22">
        <f>SUM(B6:B16)</f>
        <v>254301501.15000004</v>
      </c>
      <c r="C17" s="22">
        <f>SUM(C6:C16)</f>
        <v>250983937.03000003</v>
      </c>
      <c r="D17" s="22">
        <f t="shared" si="0"/>
        <v>-3317564.120000005</v>
      </c>
      <c r="E17" s="22">
        <f t="shared" si="1"/>
        <v>98.69542094521765</v>
      </c>
    </row>
    <row r="18" ht="41.25" customHeight="1"/>
    <row r="19" ht="28.5" customHeight="1">
      <c r="C19" s="10"/>
    </row>
    <row r="20" ht="26.25" customHeight="1">
      <c r="C20" s="6"/>
    </row>
    <row r="21" ht="24.75" customHeight="1">
      <c r="C21" s="7"/>
    </row>
    <row r="22" ht="24.75" customHeight="1">
      <c r="C22" s="6"/>
    </row>
    <row r="24" spans="1:5" s="5" customFormat="1" ht="24.75" customHeight="1">
      <c r="A24" s="1"/>
      <c r="B24" s="1"/>
      <c r="C24" s="2"/>
      <c r="E24" s="9"/>
    </row>
    <row r="29" ht="18.75">
      <c r="D29" s="11"/>
    </row>
  </sheetData>
  <sheetProtection/>
  <mergeCells count="4">
    <mergeCell ref="A3:A4"/>
    <mergeCell ref="B3:C3"/>
    <mergeCell ref="D3:E3"/>
    <mergeCell ref="A2:E2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2016-12-22T07:55:16Z</dcterms:modified>
  <cp:category/>
  <cp:version/>
  <cp:contentType/>
  <cp:contentStatus/>
</cp:coreProperties>
</file>