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G98" i="3"/>
  <c r="G97"/>
  <c r="G96"/>
  <c r="G64"/>
  <c r="G47"/>
  <c r="G144" l="1"/>
  <c r="H159" l="1"/>
  <c r="G160"/>
  <c r="G159"/>
  <c r="G142"/>
  <c r="G138"/>
  <c r="H137" l="1"/>
  <c r="G137"/>
  <c r="H126"/>
  <c r="G126"/>
  <c r="H164" l="1"/>
  <c r="G164"/>
  <c r="H149"/>
  <c r="G149"/>
  <c r="H136"/>
  <c r="G136"/>
  <c r="H135"/>
  <c r="G135"/>
  <c r="H127" l="1"/>
  <c r="G127"/>
  <c r="G37"/>
  <c r="H188" l="1"/>
  <c r="G188"/>
  <c r="H134" l="1"/>
  <c r="G134"/>
  <c r="H187" l="1"/>
  <c r="G187"/>
  <c r="H116" l="1"/>
  <c r="G28" l="1"/>
  <c r="H95" l="1"/>
  <c r="H28" s="1"/>
  <c r="H175" l="1"/>
  <c r="G175"/>
  <c r="H115" l="1"/>
  <c r="G115"/>
  <c r="G197" l="1"/>
  <c r="H197"/>
  <c r="G109"/>
  <c r="H109"/>
  <c r="G101"/>
  <c r="H101"/>
  <c r="H215" l="1"/>
  <c r="G215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<sst xmlns="http://schemas.openxmlformats.org/spreadsheetml/2006/main" count="1153" uniqueCount="356">
  <si>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</si>
  <si>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</si>
  <si>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</si>
  <si>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</si>
  <si>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</si>
  <si>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</si>
  <si>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</si>
  <si>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</si>
  <si>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</si>
  <si>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</si>
  <si>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</si>
  <si>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</si>
  <si>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</si>
  <si>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</si>
  <si>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</si>
  <si>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</si>
  <si>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</si>
  <si>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</si>
  <si>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</si>
  <si>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</si>
  <si>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</si>
  <si>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</si>
  <si>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</si>
  <si>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</si>
  <si>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</si>
  <si>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</si>
  <si>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</si>
  <si>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</si>
  <si>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</si>
  <si>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</si>
  <si>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</si>
  <si>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</si>
  <si>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</si>
  <si>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</si>
  <si>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</si>
  <si>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</si>
  <si>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</si>
  <si>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</si>
  <si>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</si>
  <si>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</si>
  <si>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</si>
  <si>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</si>
  <si>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</si>
  <si>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</si>
  <si>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</si>
  <si>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</si>
  <si>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</si>
  <si>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</si>
  <si>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</si>
  <si>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</si>
  <si>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</si>
  <si>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</si>
  <si>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</si>
  <si>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</si>
  <si>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</si>
  <si>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</si>
  <si>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</si>
  <si>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</si>
  <si>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</si>
  <si>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</si>
  <si>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</si>
  <si>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</si>
  <si>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</si>
  <si>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</si>
  <si>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</si>
  <si>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</si>
  <si>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</si>
  <si>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</si>
  <si>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</si>
  <si>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</si>
  <si>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</si>
  <si>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</si>
  <si>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</si>
  <si>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</si>
  <si>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</si>
  <si>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</si>
  <si>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</si>
  <si>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</si>
  <si>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</si>
  <si>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</si>
  <si>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</si>
  <si>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</si>
  <si>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</si>
  <si>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</si>
  <si>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</si>
  <si>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</si>
  <si>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</si>
  <si>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</si>
  <si>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</si>
  <si>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</si>
  <si>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</si>
  <si>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</si>
  <si>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</si>
  <si>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</si>
  <si>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</si>
  <si>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</si>
  <si>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</si>
  <si>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</si>
  <si>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</si>
  <si>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</si>
  <si>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</si>
  <si>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</si>
  <si>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</si>
  <si>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</si>
  <si>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</si>
  <si>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</si>
  <si>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</si>
  <si>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</si>
  <si>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</si>
  <si>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</si>
  <si>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</si>
  <si>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</si>
  <si>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</si>
  <si>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</si>
  <si>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</si>
  <si>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</si>
  <si>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</si>
  <si>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</si>
  <si>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</si>
  <si>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</si>
  <si>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</si>
  <si>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</si>
  <si>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</si>
  <si>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</si>
  <si>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</si>
  <si>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</si>
  <si>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</si>
  <si>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</si>
  <si>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</si>
  <si>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</si>
  <si>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</si>
  <si>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</si>
  <si>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</si>
  <si>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</si>
  <si>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</si>
  <si>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</si>
  <si>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</si>
  <si>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</si>
  <si>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</si>
  <si>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</si>
  <si>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</si>
  <si>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</si>
  <si>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</si>
  <si>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</si>
  <si>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</si>
  <si>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</si>
  <si>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</si>
  <si>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</si>
  <si>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</si>
  <si>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</si>
  <si>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</si>
  <si>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</si>
  <si>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</si>
  <si>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</si>
  <si>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</si>
  <si>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</si>
  <si>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</si>
  <si>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</si>
  <si>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</si>
  <si>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</si>
  <si>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</si>
  <si>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</si>
  <si>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</si>
  <si>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</si>
  <si>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</si>
  <si>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</si>
  <si>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</si>
  <si>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</si>
  <si>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</si>
  <si>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</si>
  <si>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</si>
  <si>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</si>
  <si>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</si>
  <si>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</si>
  <si>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</si>
  <si>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</si>
  <si>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</si>
  <si>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</si>
  <si>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</si>
  <si>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</si>
  <si>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</si>
  <si>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</si>
  <si>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</si>
  <si>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</si>
  <si>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</si>
  <si>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</si>
  <si>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</si>
  <si>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</si>
  <si>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</si>
  <si>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</si>
  <si>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</si>
  <si>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</si>
  <si>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</si>
  <si>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</si>
  <si>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</si>
  <si>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</si>
  <si>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</si>
  <si>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</si>
  <si>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</si>
  <si>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</si>
  <si>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</si>
  <si>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</si>
  <si>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</si>
  <si>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</si>
  <si>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</si>
  <si>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</si>
  <si>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</si>
  <si>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</si>
  <si>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</si>
  <si>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</si>
  <si>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</si>
  <si>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</si>
  <si>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</si>
  <si>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</si>
  <si>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</si>
  <si>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</si>
  <si>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</si>
  <si>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</si>
  <si>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</si>
  <si>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</si>
  <si>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</si>
  <si>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</si>
  <si>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</si>
  <si>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</si>
  <si>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</si>
  <si>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</si>
  <si>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</si>
  <si>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</si>
  <si>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</si>
  <si>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</si>
  <si>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</si>
  <si>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</si>
  <si>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</si>
  <si>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</si>
  <si>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</si>
  <si>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</si>
  <si>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</si>
  <si>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</si>
  <si>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</si>
  <si>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</si>
  <si>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</si>
  <si>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</si>
  <si>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</si>
  <si>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</si>
  <si>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</si>
  <si>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</si>
  <si>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</si>
  <si>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</si>
  <si>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</si>
  <si>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</si>
  <si>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</si>
  <si>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</si>
  <si>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</si>
  <si>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</si>
  <si>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</si>
  <si>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</si>
  <si>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</si>
  <si>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</si>
  <si>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</si>
  <si>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</si>
  <si>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</si>
  <si>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</si>
  <si>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</si>
  <si>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</si>
  <si>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</si>
  <si>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</si>
  <si>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</si>
  <si>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</si>
  <si>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</si>
  <si>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</si>
  <si>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</si>
  <si>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</si>
  <si>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</si>
  <si>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</si>
  <si>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</si>
  <si>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</si>
  <si>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</si>
  <si>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</si>
  <si>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</si>
  <si>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</si>
  <si>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</si>
  <si>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</si>
  <si>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</si>
  <si>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</si>
  <si>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</si>
  <si>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</si>
  <si>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</si>
  <si>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</si>
  <si>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</si>
  <si>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</si>
  <si>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</si>
  <si>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</si>
  <si>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</si>
  <si>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</si>
  <si>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</si>
  <si>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</si>
  <si>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</si>
  <si>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</si>
  <si>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</si>
  <si>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</si>
  <si>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</si>
  <si>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</si>
  <si>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</si>
  <si>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</si>
  <si>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</si>
  <si>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</si>
  <si>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</si>
  <si>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</si>
  <si>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</si>
  <si>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</si>
  <si>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</si>
  <si>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</si>
  <si>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</si>
  <si>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</si>
  <si>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</si>
  <si>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</si>
  <si>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</si>
  <si>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</si>
  <si>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</si>
  <si>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</si>
  <si>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</si>
  <si>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</si>
  <si>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</si>
  <si>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</si>
  <si>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</si>
  <si>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</si>
  <si>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</si>
  <si>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</si>
  <si>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</si>
  <si>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</si>
  <si>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</si>
  <si>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</si>
  <si>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</si>
  <si>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</si>
  <si>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</si>
  <si>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</si>
  <si>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</si>
  <si>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</si>
  <si>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</si>
  <si>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</si>
  <si>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</si>
  <si>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</si>
  <si>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</si>
  <si>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</si>
  <si>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</si>
  <si>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</si>
  <si>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</si>
  <si>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</si>
  <si>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</si>
  <si>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</si>
  <si>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</si>
  <si>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</si>
  <si>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</si>
  <si>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</si>
  <si>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</si>
  <si>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25.06.2021 № 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</si>
</sst>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6"/>
  <sheetViews>
    <sheetView tabSelected="1" topLeftCell="A6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54" t="s">
        <v>330</v>
      </c>
      <c r="F1" s="54"/>
      <c r="G1" s="54"/>
      <c r="H1" s="54"/>
    </row>
    <row r="2" spans="5:8">
      <c r="E2" s="54" t="s">
        <v>0</v>
      </c>
      <c r="F2" s="54"/>
      <c r="G2" s="54"/>
      <c r="H2" s="54"/>
    </row>
    <row r="3" spans="5:8">
      <c r="E3" s="54" t="s">
        <v>1</v>
      </c>
      <c r="F3" s="54"/>
      <c r="G3" s="54"/>
      <c r="H3" s="54"/>
    </row>
    <row r="4" spans="5:8">
      <c r="E4" s="54" t="s">
        <v>331</v>
      </c>
      <c r="F4" s="54"/>
      <c r="G4" s="54"/>
      <c r="H4" s="54"/>
    </row>
    <row r="5" spans="5:8">
      <c r="E5" s="54" t="s">
        <v>332</v>
      </c>
      <c r="F5" s="54"/>
      <c r="G5" s="54"/>
      <c r="H5" s="54"/>
    </row>
    <row r="6" spans="5:8">
      <c r="E6" s="54" t="s">
        <v>1</v>
      </c>
      <c r="F6" s="54"/>
      <c r="G6" s="54"/>
      <c r="H6" s="54"/>
    </row>
    <row r="7" spans="5:8">
      <c r="E7" s="54" t="s">
        <v>333</v>
      </c>
      <c r="F7" s="54"/>
      <c r="G7" s="54"/>
      <c r="H7" s="54"/>
    </row>
    <row r="8" spans="5:8">
      <c r="E8" s="54" t="s">
        <v>334</v>
      </c>
      <c r="F8" s="54"/>
      <c r="G8" s="54"/>
      <c r="H8" s="54"/>
    </row>
    <row r="9" spans="5:8">
      <c r="E9" s="54" t="s">
        <v>299</v>
      </c>
      <c r="F9" s="54"/>
      <c r="G9" s="54"/>
      <c r="H9" s="54"/>
    </row>
    <row r="10" spans="5:8">
      <c r="E10" s="54" t="s">
        <v>335</v>
      </c>
      <c r="F10" s="54"/>
      <c r="G10" s="54"/>
      <c r="H10" s="54"/>
    </row>
    <row r="11" spans="5:8">
      <c r="E11" s="54" t="s">
        <v>355</v>
      </c>
      <c r="F11" s="54"/>
      <c r="G11" s="54"/>
      <c r="H11" s="54"/>
    </row>
    <row r="13" spans="5:8">
      <c r="E13" s="44" t="s">
        <v>329</v>
      </c>
      <c r="F13" s="44"/>
      <c r="G13" s="44"/>
      <c r="H13" s="44"/>
    </row>
    <row r="14" spans="5:8">
      <c r="E14" s="44" t="s">
        <v>0</v>
      </c>
      <c r="F14" s="44"/>
      <c r="G14" s="44"/>
      <c r="H14" s="44"/>
    </row>
    <row r="15" spans="5:8">
      <c r="E15" s="44" t="s">
        <v>1</v>
      </c>
      <c r="F15" s="44"/>
      <c r="G15" s="44"/>
      <c r="H15" s="44"/>
    </row>
    <row r="16" spans="5:8">
      <c r="E16" s="44" t="s">
        <v>2</v>
      </c>
      <c r="F16" s="44"/>
      <c r="G16" s="44"/>
      <c r="H16" s="44"/>
    </row>
    <row r="17" spans="1:8">
      <c r="E17" s="44" t="s">
        <v>1</v>
      </c>
      <c r="F17" s="44"/>
      <c r="G17" s="44"/>
      <c r="H17" s="44"/>
    </row>
    <row r="18" spans="1:8">
      <c r="E18" s="44" t="s">
        <v>299</v>
      </c>
      <c r="F18" s="44"/>
      <c r="G18" s="44"/>
      <c r="H18" s="44"/>
    </row>
    <row r="19" spans="1:8">
      <c r="E19" s="44" t="s">
        <v>300</v>
      </c>
      <c r="F19" s="44"/>
      <c r="G19" s="44"/>
      <c r="H19" s="44"/>
    </row>
    <row r="20" spans="1:8" ht="18.75" customHeight="1">
      <c r="E20" s="48" t="s">
        <v>328</v>
      </c>
      <c r="F20" s="49"/>
      <c r="G20" s="49"/>
      <c r="H20" s="49"/>
    </row>
    <row r="22" spans="1:8" s="7" customFormat="1" ht="23.25" customHeight="1">
      <c r="A22" s="53" t="s">
        <v>301</v>
      </c>
      <c r="B22" s="53"/>
      <c r="C22" s="53"/>
      <c r="D22" s="53"/>
      <c r="E22" s="53"/>
      <c r="F22" s="53"/>
      <c r="G22" s="53"/>
      <c r="H22" s="53"/>
    </row>
    <row r="23" spans="1:8" ht="15.75" customHeight="1">
      <c r="A23" s="45"/>
      <c r="B23" s="45"/>
      <c r="C23" s="45"/>
      <c r="D23" s="45"/>
      <c r="E23" s="45"/>
      <c r="F23" s="45"/>
    </row>
    <row r="24" spans="1:8" ht="18.75" customHeight="1">
      <c r="A24" s="46" t="s">
        <v>3</v>
      </c>
      <c r="B24" s="47" t="s">
        <v>276</v>
      </c>
      <c r="C24" s="47" t="s">
        <v>4</v>
      </c>
      <c r="D24" s="47" t="s">
        <v>5</v>
      </c>
      <c r="E24" s="46" t="s">
        <v>6</v>
      </c>
      <c r="F24" s="47" t="s">
        <v>7</v>
      </c>
      <c r="G24" s="50" t="s">
        <v>284</v>
      </c>
      <c r="H24" s="50" t="s">
        <v>322</v>
      </c>
    </row>
    <row r="25" spans="1:8" ht="69" customHeight="1">
      <c r="A25" s="46"/>
      <c r="B25" s="47"/>
      <c r="C25" s="47"/>
      <c r="D25" s="47"/>
      <c r="E25" s="46"/>
      <c r="F25" s="47"/>
      <c r="G25" s="51"/>
      <c r="H25" s="51"/>
    </row>
    <row r="26" spans="1:8" ht="33" customHeight="1">
      <c r="A26" s="46"/>
      <c r="B26" s="47"/>
      <c r="C26" s="47"/>
      <c r="D26" s="47"/>
      <c r="E26" s="46"/>
      <c r="F26" s="47"/>
      <c r="G26" s="52"/>
      <c r="H26" s="52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48247018.660000004</v>
      </c>
      <c r="H28" s="12">
        <f>SUM(H29:H100)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v>204800</v>
      </c>
      <c r="H76" s="13">
        <v>204800</v>
      </c>
    </row>
    <row r="77" spans="1:8" ht="69" customHeight="1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v>121000</v>
      </c>
      <c r="H79" s="13">
        <v>121000</v>
      </c>
    </row>
    <row r="80" spans="1:8" ht="54.75" customHeight="1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f>415111.75-415111.75</f>
        <v>0</v>
      </c>
      <c r="H96" s="13">
        <v>0</v>
      </c>
    </row>
    <row r="97" spans="1:8" ht="132" customHeight="1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f>37260-37260</f>
        <v>0</v>
      </c>
      <c r="H97" s="13">
        <v>37260</v>
      </c>
    </row>
    <row r="98" spans="1:8" ht="87" customHeight="1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v>50000</v>
      </c>
      <c r="H99" s="13">
        <v>50000</v>
      </c>
    </row>
    <row r="100" spans="1:8" ht="121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2465277.4499999997</v>
      </c>
      <c r="H188" s="12">
        <f>SUM(H189:H196)</f>
        <v>2465277.4499999997</v>
      </c>
    </row>
    <row r="189" spans="1:8" s="11" customFormat="1" ht="7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v>228435</v>
      </c>
      <c r="H193" s="19">
        <v>228435</v>
      </c>
    </row>
    <row r="194" spans="1:9" ht="165.75" customHeight="1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v>38089</v>
      </c>
      <c r="H194" s="19">
        <v>38089</v>
      </c>
    </row>
    <row r="195" spans="1:9" ht="168.75" customHeight="1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v>38089</v>
      </c>
      <c r="H195" s="19">
        <v>38089</v>
      </c>
    </row>
    <row r="196" spans="1:9" ht="161.25" customHeight="1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v>38123.279999999999</v>
      </c>
      <c r="H196" s="19">
        <v>38123.279999999999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v>4860935.8099999996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231186877.08000001</v>
      </c>
      <c r="H215" s="12">
        <f>H197+H188+H175+H115+H109+H101+H28</f>
        <v>221885215.13000003</v>
      </c>
    </row>
    <row r="216" spans="1:8" s="5" customFormat="1" ht="24" customHeight="1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>
      <c r="A217" s="1"/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2021-06-25T08:34:21Z</dcterms:modified>
</cp:coreProperties>
</file>