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776" yWindow="255" windowWidth="15195" windowHeight="8700" firstSheet="4" activeTab="20"/>
  </bookViews>
  <sheets>
    <sheet name="Список" sheetId="1" r:id="rId1"/>
    <sheet name="КОМАНДЫ" sheetId="2" r:id="rId2"/>
    <sheet name="ССУ" sheetId="3" r:id="rId3"/>
    <sheet name="После 1э" sheetId="4" r:id="rId4"/>
    <sheet name="СУ1" sheetId="5" r:id="rId5"/>
    <sheet name="СУ2" sheetId="6" r:id="rId6"/>
    <sheet name="СУ3" sheetId="7" r:id="rId7"/>
    <sheet name="После 2э" sheetId="8" r:id="rId8"/>
    <sheet name="СУ4" sheetId="9" r:id="rId9"/>
    <sheet name="СУ5" sheetId="10" r:id="rId10"/>
    <sheet name="СУ6" sheetId="11" r:id="rId11"/>
    <sheet name="Пенал." sheetId="12" r:id="rId12"/>
    <sheet name="ИТОГ" sheetId="13" r:id="rId13"/>
    <sheet name="КОМАН. зачет" sheetId="14" r:id="rId14"/>
    <sheet name="А" sheetId="15" r:id="rId15"/>
    <sheet name="T1" sheetId="16" r:id="rId16"/>
    <sheet name="T2" sheetId="17" r:id="rId17"/>
    <sheet name="N" sheetId="18" r:id="rId18"/>
    <sheet name="R" sheetId="19" r:id="rId19"/>
    <sheet name="N1" sheetId="20" r:id="rId20"/>
    <sheet name="N2" sheetId="21" r:id="rId21"/>
  </sheets>
  <definedNames>
    <definedName name="_xlnm._FilterDatabase" localSheetId="17" hidden="1">'N'!$A$4:$O$42</definedName>
    <definedName name="_xlnm._FilterDatabase" localSheetId="15" hidden="1">'T1'!$A$4:$O$11</definedName>
    <definedName name="_xlnm._FilterDatabase" localSheetId="16" hidden="1">'T2'!$A$4:$O$16</definedName>
    <definedName name="_xlnm._FilterDatabase" localSheetId="14" hidden="1">'А'!$A$4:$R$61</definedName>
    <definedName name="_xlnm._FilterDatabase" localSheetId="12" hidden="1">'ИТОГ'!$A$4:$R$36</definedName>
    <definedName name="_xlnm._FilterDatabase" localSheetId="3" hidden="1">'После 1э'!$A$4:$L$36</definedName>
    <definedName name="_xlnm._FilterDatabase" localSheetId="7" hidden="1">'После 2э'!$A$4:$O$36</definedName>
    <definedName name="_xlnm._FilterDatabase" localSheetId="2" hidden="1">'ССУ'!$F$5:$F$37</definedName>
    <definedName name="_xlnm._FilterDatabase" localSheetId="4" hidden="1">'СУ1'!$F$5:$F$37</definedName>
    <definedName name="_xlnm._FilterDatabase" localSheetId="5" hidden="1">'СУ2'!$F$5:$F$37</definedName>
    <definedName name="_xlnm._FilterDatabase" localSheetId="6" hidden="1">'СУ3'!$F$5:$F$37</definedName>
    <definedName name="_xlnm._FilterDatabase" localSheetId="8" hidden="1">'СУ4'!$F$9:$F$38</definedName>
    <definedName name="_xlnm._FilterDatabase" localSheetId="9" hidden="1">'СУ5'!$F$5:$F$34</definedName>
    <definedName name="_xlnm._FilterDatabase" localSheetId="10" hidden="1">'СУ6'!$F$5:$F$33</definedName>
    <definedName name="_xlnm.Print_Titles" localSheetId="17">'N'!$3:$4</definedName>
    <definedName name="_xlnm.Print_Titles" localSheetId="19">'N1'!$3:$4</definedName>
    <definedName name="_xlnm.Print_Titles" localSheetId="20">'N2'!$3:$4</definedName>
    <definedName name="_xlnm.Print_Titles" localSheetId="18">'R'!$3:$4</definedName>
    <definedName name="_xlnm.Print_Titles" localSheetId="15">'T1'!$3:$4</definedName>
    <definedName name="_xlnm.Print_Titles" localSheetId="16">'T2'!$3:$4</definedName>
    <definedName name="_xlnm.Print_Titles" localSheetId="14">'А'!$3:$4</definedName>
    <definedName name="_xlnm.Print_Titles" localSheetId="12">'ИТОГ'!$3:$4</definedName>
    <definedName name="_xlnm.Print_Titles" localSheetId="11">'Пенал.'!$8:$8</definedName>
    <definedName name="_xlnm.Print_Titles" localSheetId="3">'После 1э'!$3:$4</definedName>
    <definedName name="_xlnm.Print_Titles" localSheetId="7">'После 2э'!$3:$4</definedName>
    <definedName name="_xlnm.Print_Titles" localSheetId="0">'Список'!$8:$9</definedName>
    <definedName name="_xlnm.Print_Titles" localSheetId="2">'ССУ'!$4:$5</definedName>
    <definedName name="_xlnm.Print_Titles" localSheetId="4">'СУ1'!$4:$5</definedName>
    <definedName name="_xlnm.Print_Titles" localSheetId="5">'СУ2'!$4:$5</definedName>
    <definedName name="_xlnm.Print_Titles" localSheetId="6">'СУ3'!$4:$5</definedName>
    <definedName name="_xlnm.Print_Titles" localSheetId="8">'СУ4'!$8:$9</definedName>
    <definedName name="_xlnm.Print_Titles" localSheetId="9">'СУ5'!$4:$5</definedName>
    <definedName name="_xlnm.Print_Titles" localSheetId="10">'СУ6'!$4:$5</definedName>
    <definedName name="_xlnm.Print_Area" localSheetId="17">'N'!$A$1:$O$14</definedName>
    <definedName name="_xlnm.Print_Area" localSheetId="19">'N1'!#REF!</definedName>
    <definedName name="_xlnm.Print_Area" localSheetId="20">'N2'!#REF!</definedName>
    <definedName name="_xlnm.Print_Area" localSheetId="18">'R'!#REF!</definedName>
    <definedName name="_xlnm.Print_Area" localSheetId="15">'T1'!$A$1:$O$9</definedName>
    <definedName name="_xlnm.Print_Area" localSheetId="16">'T2'!$A$1:$O$16</definedName>
    <definedName name="_xlnm.Print_Area" localSheetId="14">'А'!$A$1:$R$33</definedName>
    <definedName name="_xlnm.Print_Area" localSheetId="12">'ИТОГ'!$A$1:$R$44</definedName>
    <definedName name="_xlnm.Print_Area" localSheetId="13">'КОМАН. зачет'!$A$1:$J$21</definedName>
    <definedName name="_xlnm.Print_Area" localSheetId="1">'КОМАНДЫ'!$A$3:$F$38</definedName>
    <definedName name="_xlnm.Print_Area" localSheetId="11">'Пенал.'!$A$6:$AF$40</definedName>
    <definedName name="_xlnm.Print_Area" localSheetId="3">'После 1э'!$A$1:$L$36</definedName>
    <definedName name="_xlnm.Print_Area" localSheetId="7">'После 2э'!$A$1:$O$36</definedName>
    <definedName name="_xlnm.Print_Area" localSheetId="0">'Список'!$A$6:$K$76</definedName>
    <definedName name="_xlnm.Print_Area" localSheetId="2">'ССУ'!$A$1:$O$37</definedName>
    <definedName name="_xlnm.Print_Area" localSheetId="4">'СУ1'!$A$1:$O$37</definedName>
    <definedName name="_xlnm.Print_Area" localSheetId="5">'СУ2'!$A$1:$O$37</definedName>
    <definedName name="_xlnm.Print_Area" localSheetId="6">'СУ3'!$A$1:$O$37</definedName>
    <definedName name="_xlnm.Print_Area" localSheetId="8">'СУ4'!$A$5:$O$38</definedName>
    <definedName name="_xlnm.Print_Area" localSheetId="9">'СУ5'!$A$1:$P$34</definedName>
    <definedName name="_xlnm.Print_Area" localSheetId="10">'СУ6'!$A$1:$P$33</definedName>
  </definedNames>
  <calcPr fullCalcOnLoad="1"/>
</workbook>
</file>

<file path=xl/comments9.xml><?xml version="1.0" encoding="utf-8"?>
<comments xmlns="http://schemas.openxmlformats.org/spreadsheetml/2006/main">
  <authors>
    <author>Б.П.</author>
  </authors>
  <commentList>
    <comment ref="A1" authorId="0">
      <text>
        <r>
          <rPr>
            <sz val="8"/>
            <rFont val="Tahoma"/>
            <family val="0"/>
          </rPr>
          <t xml:space="preserve">Ввести "2" для смещения зачетных групп
</t>
        </r>
      </text>
    </comment>
  </commentList>
</comments>
</file>

<file path=xl/sharedStrings.xml><?xml version="1.0" encoding="utf-8"?>
<sst xmlns="http://schemas.openxmlformats.org/spreadsheetml/2006/main" count="2652" uniqueCount="260">
  <si>
    <t>№</t>
  </si>
  <si>
    <t>Автомобиль</t>
  </si>
  <si>
    <t>Приоритет</t>
  </si>
  <si>
    <t>класс</t>
  </si>
  <si>
    <t>Т1</t>
  </si>
  <si>
    <t>ИТОГО</t>
  </si>
  <si>
    <t>Mitsubishi Pajero</t>
  </si>
  <si>
    <t>РАФ</t>
  </si>
  <si>
    <t xml:space="preserve">Mitsubishi Pajero </t>
  </si>
  <si>
    <t>Nissan Pick Up</t>
  </si>
  <si>
    <t>Жильцов Константин
Мещеряков Константин</t>
  </si>
  <si>
    <t>T2</t>
  </si>
  <si>
    <t>Nissan Patrol</t>
  </si>
  <si>
    <t>Боровиков Юрий
Семенов Анатолий</t>
  </si>
  <si>
    <t>ВАЗ 21230</t>
  </si>
  <si>
    <t>N</t>
  </si>
  <si>
    <t>ВАЗ 21218</t>
  </si>
  <si>
    <t>T4</t>
  </si>
  <si>
    <t>Ст. N</t>
  </si>
  <si>
    <t>Участник  / № Лиц./ Город</t>
  </si>
  <si>
    <t>Водители</t>
  </si>
  <si>
    <t>Город / № Лиц.
Водителя</t>
  </si>
  <si>
    <t>Росагролизинг / Ю 07012
Москва</t>
  </si>
  <si>
    <t>Бирюков Андрей
Книга Дмитрий</t>
  </si>
  <si>
    <t>Москва/ C 1207
Минск / C1307</t>
  </si>
  <si>
    <t>Беркут Алексей
Николаев Антон</t>
  </si>
  <si>
    <t>Логинов Павел
Шубин Кирилл</t>
  </si>
  <si>
    <t>Олейников Александр
Кузьмич Алексей</t>
  </si>
  <si>
    <t>Джепаев Биньямин
Замалетдинов Рамиль</t>
  </si>
  <si>
    <t>УАЗ 3151</t>
  </si>
  <si>
    <t>Варенцов Артем
Елагин Роман</t>
  </si>
  <si>
    <t>Николаев Олег
Пихенко Александр</t>
  </si>
  <si>
    <t>Список Допущенных Экипажей</t>
  </si>
  <si>
    <t>Чемпионат России</t>
  </si>
  <si>
    <t>Кубок РАФ</t>
  </si>
  <si>
    <t>T1</t>
  </si>
  <si>
    <t>Super Production (T1)</t>
  </si>
  <si>
    <t xml:space="preserve">SP-4x2 (T1) </t>
  </si>
  <si>
    <t>Production (T2)</t>
  </si>
  <si>
    <t xml:space="preserve">SP-Рейд-спорт (R) </t>
  </si>
  <si>
    <t>R</t>
  </si>
  <si>
    <t>Национальный (N)</t>
  </si>
  <si>
    <t>Национальный, до 2000 (N1)</t>
  </si>
  <si>
    <t>N1</t>
  </si>
  <si>
    <t>Truck (T4)</t>
  </si>
  <si>
    <t>Национальный, свыше 2000 (N2)</t>
  </si>
  <si>
    <t>N2</t>
  </si>
  <si>
    <t>Зачетная группа
Чемпионат</t>
  </si>
  <si>
    <t>Зачетная группа
Кубок</t>
  </si>
  <si>
    <t>Беркут А. / Ф 080342
Зеленоград</t>
  </si>
  <si>
    <t>Зеленоград / С 08049
Москва /  С 08050</t>
  </si>
  <si>
    <t xml:space="preserve">Mitsubishi MPR7 </t>
  </si>
  <si>
    <t>Nart Time Gazenergoset/  08003
Санкт-Петербург</t>
  </si>
  <si>
    <t>Москва/ C 08016
Москва/ C 08076</t>
  </si>
  <si>
    <t>Москва/ C 08010
МО Долгопрудный/ C 08011</t>
  </si>
  <si>
    <t>GEORAID-RSG / 08036
Москва</t>
  </si>
  <si>
    <t>Москва / C 08026
Москва / C 08027</t>
  </si>
  <si>
    <t>Toyota Prado</t>
  </si>
  <si>
    <t>Павлов Дмитрий
Павлов Дмитрий</t>
  </si>
  <si>
    <t>Саров / С 08018
Москва / С 08151</t>
  </si>
  <si>
    <t>Кузнецов Илья
Петенко Игорь</t>
  </si>
  <si>
    <t>Москва / C 08051
Москва / D 080402</t>
  </si>
  <si>
    <t>Nissan Techno Sport Russia/08001
Ростов-на-Дону</t>
  </si>
  <si>
    <t>Ростов-на-Дону / C 08032
Люберцы / С 08009</t>
  </si>
  <si>
    <t>Mitsubishi Pajero Evo</t>
  </si>
  <si>
    <t>Воликов Виктор
Овчинников Юрий</t>
  </si>
  <si>
    <t xml:space="preserve">Москва / С 08131
С.-Петербург/ </t>
  </si>
  <si>
    <t>Мисиков Руслан
Таланцев Сергей</t>
  </si>
  <si>
    <t>С.-Петербург/ C 08005
С.-Петербург/ C 08006</t>
  </si>
  <si>
    <t>Тольяти / D 081294
Тольяти / D 081295</t>
  </si>
  <si>
    <t>Горбачевич Владимир
Щанов Александр</t>
  </si>
  <si>
    <t>Москва / D 080538
Москва / D 080539</t>
  </si>
  <si>
    <t>ОАО "УАЗ"/ Ю 080336
Ульяновск</t>
  </si>
  <si>
    <t>Ульяновск / D 080430
Ульяновск / D 080433</t>
  </si>
  <si>
    <t>УАЗ Хантер</t>
  </si>
  <si>
    <t>Дмитриев Андрей
Демьяненко Владимир</t>
  </si>
  <si>
    <t>Москва / C 08014
Коломна / С 08017</t>
  </si>
  <si>
    <t>Денисов Алексей
Тимшин Алексей</t>
  </si>
  <si>
    <t>Москва / D 080459
Москва / D 080476</t>
  </si>
  <si>
    <t>Плетенев А. / Ф 080354
Коломна</t>
  </si>
  <si>
    <t>Фролов Владимир
Плетенев Антон</t>
  </si>
  <si>
    <t>Москва / C 08156
Коломна/ D 080409</t>
  </si>
  <si>
    <t>Баландеу Владимир
Исаев Александр</t>
  </si>
  <si>
    <t>ЛО п.им Морозова / R 08166
Москва/ D 080540</t>
  </si>
  <si>
    <t>Фурунджи Р. / Ф 080340
Москва</t>
  </si>
  <si>
    <t>Фурунджи Руслан
Иванов Максим</t>
  </si>
  <si>
    <t>Москва / D 080462
Москва / D 080457</t>
  </si>
  <si>
    <t>Toyota LC 80</t>
  </si>
  <si>
    <t>GEORAID-RSG/ Ю 08036
Москва</t>
  </si>
  <si>
    <t>Бондарев Игорь
Горелов Александр</t>
  </si>
  <si>
    <t>Москва / C 08152
Москва / C 08155</t>
  </si>
  <si>
    <t>Русь-Спорт/ Ю 080358
Москва</t>
  </si>
  <si>
    <t>Петров Леонид
Монин Александр</t>
  </si>
  <si>
    <t>Москва / D 080426
Москва / D 080435</t>
  </si>
  <si>
    <t xml:space="preserve">Toyota Land Cruiser </t>
  </si>
  <si>
    <t>Садовский Игорь
Чернов Андрей</t>
  </si>
  <si>
    <t>Москва / D 080423
МО Домодедово / D 080424</t>
  </si>
  <si>
    <t>УАЗ 31514</t>
  </si>
  <si>
    <t>Кожухов Д./ Ф 080360
Москва</t>
  </si>
  <si>
    <t>Кожухов Дмитрий
Бородин Андрей</t>
  </si>
  <si>
    <t>Москва / D 080404
Москва / D 080403</t>
  </si>
  <si>
    <t>Савенко Сергей
Шухнов Валерий</t>
  </si>
  <si>
    <t>Москва / С 08025
Москва / D 080416</t>
  </si>
  <si>
    <t>Huindai Santa Fe</t>
  </si>
  <si>
    <t>Хисматуллин Марат
Купцов Константин</t>
  </si>
  <si>
    <t>Пермь/ D 080469
Москва/</t>
  </si>
  <si>
    <t>ВАЗ 212300</t>
  </si>
  <si>
    <t>Иван. АМК РОСТО(ДОСАФ)/ Ю 080341 Иваново</t>
  </si>
  <si>
    <t>Наймушин Андрей
Боярчук Вадим</t>
  </si>
  <si>
    <t>Иваново/ D 080422
Иваново/ D 081880</t>
  </si>
  <si>
    <t>УАЗ 315195</t>
  </si>
  <si>
    <t>Макаров С./ Ф 080357
Балашиха</t>
  </si>
  <si>
    <t>ВАЗ 21213</t>
  </si>
  <si>
    <t>Селиванов Андрей
Никонов Кирилл</t>
  </si>
  <si>
    <t>Пермь / D 080471
Пермь / D 080468</t>
  </si>
  <si>
    <t>Лебедев С./ Ф 080248
Санкт-Петербург</t>
  </si>
  <si>
    <t>Land Rover Range</t>
  </si>
  <si>
    <t>Воробьев Виталий
Макаров Сергей</t>
  </si>
  <si>
    <t>Коломна / D 080411
Балашиха / D 080410</t>
  </si>
  <si>
    <t>УАЗ 469</t>
  </si>
  <si>
    <t>Сухоруков С./Ф 080495
Москва</t>
  </si>
  <si>
    <t>Сухоруков Сергей
Пузиков Никита</t>
  </si>
  <si>
    <t>Москва / D 080654
Москва / D 080655</t>
  </si>
  <si>
    <t>Range Rover TomCat</t>
  </si>
  <si>
    <t>НАРТ ТАЙМ ГАЗЭНЕРГОСЕТЬ</t>
  </si>
  <si>
    <t>GEORAID-RSG</t>
  </si>
  <si>
    <t>Лига Здоровья Нации</t>
  </si>
  <si>
    <t>Список заявленных команд</t>
  </si>
  <si>
    <t>Москва / С 08131
С.-Петербург/ D 080518</t>
  </si>
  <si>
    <t>Nissan Pick Up Kingcab</t>
  </si>
  <si>
    <t>Демьяненко Сергей
Яшин Никита</t>
  </si>
  <si>
    <t>Коломна / D 080427
Коломна/ D 080437</t>
  </si>
  <si>
    <t>Пермь/ D 080469
Москва/ D 080520</t>
  </si>
  <si>
    <t>Кравцов Сергей
Бурукин Дмитрий</t>
  </si>
  <si>
    <t>Коломна / D 080421
Коломна / D 080481</t>
  </si>
  <si>
    <t>С-Петербург / D 080517
Иваново/ С 08167</t>
  </si>
  <si>
    <t>Лебедев Сергей
Иванов Алексей</t>
  </si>
  <si>
    <t>С-Петербург/ D 080513
С-Петербург/ D 082210</t>
  </si>
  <si>
    <t xml:space="preserve">Барановский Владимир
Хуснутдинов Андрей </t>
  </si>
  <si>
    <t>Acura NSX Buggy</t>
  </si>
  <si>
    <t xml:space="preserve">Результат ССУ </t>
  </si>
  <si>
    <t>Общий зачет</t>
  </si>
  <si>
    <t>Гр</t>
  </si>
  <si>
    <t>Экипаж</t>
  </si>
  <si>
    <t>Зач 
гр.</t>
  </si>
  <si>
    <t>Пенализация</t>
  </si>
  <si>
    <t>Время ССУ</t>
  </si>
  <si>
    <t>Зачетный
результат</t>
  </si>
  <si>
    <t>Отставание</t>
  </si>
  <si>
    <t>Средн.
скорость</t>
  </si>
  <si>
    <t>ССУ</t>
  </si>
  <si>
    <t>от лидера</t>
  </si>
  <si>
    <t>от пред.</t>
  </si>
  <si>
    <t>Общ</t>
  </si>
  <si>
    <t>Общая классификация после 1-го этапа</t>
  </si>
  <si>
    <t>Общ.</t>
  </si>
  <si>
    <t>Группа</t>
  </si>
  <si>
    <t>Заявитель</t>
  </si>
  <si>
    <t>Результат (с учетом дор. пен.)</t>
  </si>
  <si>
    <t>Результат СУ-1</t>
  </si>
  <si>
    <t>Гр
куб</t>
  </si>
  <si>
    <t>Время СУ-1</t>
  </si>
  <si>
    <t>Абс</t>
  </si>
  <si>
    <t>Класс</t>
  </si>
  <si>
    <t>СУ-1</t>
  </si>
  <si>
    <t>не стартовал</t>
  </si>
  <si>
    <t>Кл</t>
  </si>
  <si>
    <t>СУ1</t>
  </si>
  <si>
    <t>СУ2</t>
  </si>
  <si>
    <t>СУ3</t>
  </si>
  <si>
    <t>СУ4</t>
  </si>
  <si>
    <t>СУ5</t>
  </si>
  <si>
    <t>СУ6</t>
  </si>
  <si>
    <t>искл.</t>
  </si>
  <si>
    <t xml:space="preserve">Результат СУ-2 </t>
  </si>
  <si>
    <t>Время СУ-2</t>
  </si>
  <si>
    <t>СУ-2</t>
  </si>
  <si>
    <t>нет финиша</t>
  </si>
  <si>
    <t xml:space="preserve">Результат СУ-3 </t>
  </si>
  <si>
    <t>Время СУ-3</t>
  </si>
  <si>
    <t>СУ-3</t>
  </si>
  <si>
    <t>Общая классификация после 2-го этапа</t>
  </si>
  <si>
    <t>КВ0</t>
  </si>
  <si>
    <t>КВ4</t>
  </si>
  <si>
    <t>03:00
(ФП)</t>
  </si>
  <si>
    <t>05:00
(ФП)</t>
  </si>
  <si>
    <t>06:50
(ФП)</t>
  </si>
  <si>
    <t>сх.</t>
  </si>
  <si>
    <t>КВ7</t>
  </si>
  <si>
    <t>КВ8</t>
  </si>
  <si>
    <t>04:00
(ФП)</t>
  </si>
  <si>
    <t>10:50
(ФП)</t>
  </si>
  <si>
    <t>Гр.
Куб</t>
  </si>
  <si>
    <t>Гр.
Куб.</t>
  </si>
  <si>
    <r>
      <t xml:space="preserve">0:02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</si>
  <si>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0:05
(20.8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</si>
  <si>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0:03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</si>
  <si>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0:08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</si>
  <si>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0:04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</si>
  <si>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0:09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</si>
  <si>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0:01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</si>
  <si>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06:50
(ФП)
0:01
(14.5.2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</si>
  <si>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t>КВ10</t>
  </si>
  <si>
    <t>0:30
(ФП)</t>
  </si>
  <si>
    <t>КВ11</t>
  </si>
  <si>
    <t>КВ12</t>
  </si>
  <si>
    <t>11:50
(ФП)</t>
  </si>
  <si>
    <t>КВ13</t>
  </si>
  <si>
    <t>02:00
(ФП)</t>
  </si>
  <si>
    <t>КВ14</t>
  </si>
  <si>
    <t>КВ15</t>
  </si>
  <si>
    <r>
      <t xml:space="preserve">11:50
(ФП)
0:10
(16.3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</si>
  <si>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0:05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</si>
  <si>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0:23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</si>
  <si>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0:17
(17.5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</si>
  <si>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t>Денисов А./ Ф 080359
Шлиссельбург</t>
  </si>
  <si>
    <t>КВ16</t>
  </si>
  <si>
    <t>КВ17</t>
  </si>
  <si>
    <t>СУ-4</t>
  </si>
  <si>
    <r>
      <t xml:space="preserve">0:01
(20.16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</si>
  <si>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t>КВ18</t>
  </si>
  <si>
    <t>КВ19</t>
  </si>
  <si>
    <t>искл.
(ФП)</t>
  </si>
  <si>
    <r>
      <t xml:space="preserve">05:00
(ФП)
0:10
(16.3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</si>
  <si>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r>
      <t xml:space="preserve">05:00
(ФП)
01:00
(14.3 </t>
    </r>
    <r>
      <rPr>
        <sz val="8"/>
        <rFont val="Arial Cyr"/>
        <family val="0"/>
      </rPr>
      <t>ПППР</t>
    </r>
    <r>
      <rPr>
        <sz val="9"/>
        <rFont val="Arial Cyr"/>
        <family val="2"/>
      </rPr>
      <t>)</t>
    </r>
  </si>
  <si>
    <t>12:30
(ФП)</t>
  </si>
  <si>
    <t>09:30
(ФП)</t>
  </si>
  <si>
    <t>10:30
(ФП)</t>
  </si>
  <si>
    <t>06:30
(ФП)</t>
  </si>
  <si>
    <t>КВ20</t>
  </si>
  <si>
    <t>КВ21</t>
  </si>
  <si>
    <t>КВ22</t>
  </si>
  <si>
    <t>КВ23</t>
  </si>
  <si>
    <t>СУ-5</t>
  </si>
  <si>
    <t>Шлиссельбург/ D 080405
Шлиссельбург/D 080406</t>
  </si>
  <si>
    <t>зачет</t>
  </si>
  <si>
    <t>Время СУ-4</t>
  </si>
  <si>
    <t>нк</t>
  </si>
  <si>
    <t>Время СУ-5</t>
  </si>
  <si>
    <t>КВ24</t>
  </si>
  <si>
    <t>КВ25</t>
  </si>
  <si>
    <t>СУ-6</t>
  </si>
  <si>
    <t>КВ26</t>
  </si>
  <si>
    <t>КВ27</t>
  </si>
  <si>
    <t>сх</t>
  </si>
  <si>
    <t>Сх.</t>
  </si>
  <si>
    <t>Время СУ-6</t>
  </si>
  <si>
    <t xml:space="preserve">Итоговая классификация </t>
  </si>
  <si>
    <t>зачетный результат</t>
  </si>
  <si>
    <t xml:space="preserve">Super Production -4x2 (T1) </t>
  </si>
  <si>
    <t xml:space="preserve">Super Production-Рейд-спорт (R) </t>
  </si>
  <si>
    <t>Командный зачет</t>
  </si>
  <si>
    <t>место</t>
  </si>
  <si>
    <t>очки</t>
  </si>
  <si>
    <t xml:space="preserve">Общая итоговая классификация </t>
  </si>
  <si>
    <t xml:space="preserve">Итоговая классификация Зачет Абсолют </t>
  </si>
  <si>
    <t>Результат СУ-6</t>
  </si>
  <si>
    <t>Результат СУ-5</t>
  </si>
  <si>
    <t>Результат СУ-4</t>
  </si>
  <si>
    <t xml:space="preserve">Пенализация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</si>
</sst>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\ AM/PM"/>
    <numFmt numFmtId="165" formatCode="d/m"/>
    <numFmt numFmtId="166" formatCode="0.0"/>
    <numFmt numFmtId="167" formatCode="h:mm:ss.00"/>
    <numFmt numFmtId="168" formatCode="0.000000000"/>
    <numFmt numFmtId="169" formatCode="0.00000000"/>
    <numFmt numFmtId="170" formatCode="0.0000000000"/>
    <numFmt numFmtId="171" formatCode="[h]:mm:ss;@"/>
    <numFmt numFmtId="172" formatCode="[$-F400]h:mm:ss\ AM/PM"/>
    <numFmt numFmtId="173" formatCode="h:mm:ss;@"/>
    <numFmt numFmtId="174" formatCode="mm:ss.0;@"/>
    <numFmt numFmtId="175" formatCode="h:mm:ss.000"/>
    <numFmt numFmtId="176" formatCode="h:mm;@"/>
    <numFmt numFmtId="177" formatCode="0.0000"/>
    <numFmt numFmtId="178" formatCode="0.000"/>
    <numFmt numFmtId="179" formatCode="hh:mm"/>
    <numFmt numFmtId="180" formatCode="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28"/>
      <name val="Garamond"/>
      <family val="1"/>
    </font>
    <font>
      <sz val="22"/>
      <name val="Arial"/>
      <family val="2"/>
    </font>
    <font>
      <sz val="10"/>
      <color indexed="9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8"/>
      <name val="Arial Cyr"/>
      <family val="0"/>
    </font>
    <font>
      <b/>
      <sz val="24"/>
      <name val="Arial Narrow"/>
      <family val="2"/>
    </font>
    <font>
      <b/>
      <sz val="12"/>
      <name val="Arial Cyr"/>
      <family val="0"/>
    </font>
    <font>
      <b/>
      <sz val="10"/>
      <name val="Arial Narrow"/>
      <family val="2"/>
    </font>
    <font>
      <b/>
      <sz val="22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sz val="10"/>
      <color indexed="18"/>
      <name val="Haettenschweiler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Arial Narrow"/>
      <family val="2"/>
    </font>
    <font>
      <sz val="8"/>
      <name val="Tahoma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9"/>
      <color indexed="9"/>
      <name val="Arial Narrow"/>
      <family val="2"/>
    </font>
    <font>
      <sz val="9"/>
      <name val="Arial Cyr"/>
      <family val="2"/>
    </font>
    <font>
      <b/>
      <sz val="20"/>
      <name val="Arial Narrow"/>
      <family val="2"/>
    </font>
    <font>
      <sz val="10"/>
      <name val="Haettenschweiler"/>
      <family val="2"/>
    </font>
    <font>
      <b/>
      <sz val="10"/>
      <name val="Haettenschweiler"/>
      <family val="2"/>
    </font>
    <font>
      <b/>
      <sz val="20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/>
    </xf>
    <xf numFmtId="16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16" fontId="0" fillId="0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0" fillId="0" borderId="0" xfId="0" applyNumberFormat="1" applyFill="1" applyAlignment="1" applyProtection="1">
      <alignment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46" fontId="17" fillId="0" borderId="6" xfId="0" applyNumberFormat="1" applyFont="1" applyFill="1" applyBorder="1" applyAlignment="1" applyProtection="1">
      <alignment horizontal="center" vertical="center"/>
      <protection/>
    </xf>
    <xf numFmtId="46" fontId="17" fillId="0" borderId="1" xfId="0" applyNumberFormat="1" applyFont="1" applyFill="1" applyBorder="1" applyAlignment="1" applyProtection="1">
      <alignment horizontal="center" vertical="center"/>
      <protection/>
    </xf>
    <xf numFmtId="171" fontId="18" fillId="0" borderId="1" xfId="0" applyNumberFormat="1" applyFont="1" applyFill="1" applyBorder="1" applyAlignment="1" applyProtection="1">
      <alignment horizontal="center" vertical="center"/>
      <protection/>
    </xf>
    <xf numFmtId="171" fontId="19" fillId="0" borderId="1" xfId="0" applyNumberFormat="1" applyFont="1" applyFill="1" applyBorder="1" applyAlignment="1" applyProtection="1">
      <alignment horizontal="center" vertical="center"/>
      <protection/>
    </xf>
    <xf numFmtId="2" fontId="17" fillId="0" borderId="7" xfId="0" applyNumberFormat="1" applyFont="1" applyFill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vertical="center" wrapText="1"/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8" xfId="0" applyFont="1" applyFill="1" applyBorder="1" applyAlignment="1" applyProtection="1">
      <alignment vertical="center" wrapText="1"/>
      <protection/>
    </xf>
    <xf numFmtId="46" fontId="17" fillId="0" borderId="8" xfId="0" applyNumberFormat="1" applyFont="1" applyFill="1" applyBorder="1" applyAlignment="1" applyProtection="1">
      <alignment horizontal="center" vertical="center"/>
      <protection/>
    </xf>
    <xf numFmtId="171" fontId="18" fillId="0" borderId="8" xfId="0" applyNumberFormat="1" applyFont="1" applyFill="1" applyBorder="1" applyAlignment="1" applyProtection="1">
      <alignment horizontal="center" vertical="center"/>
      <protection/>
    </xf>
    <xf numFmtId="171" fontId="19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8" xfId="0" applyFont="1" applyFill="1" applyBorder="1" applyAlignment="1" applyProtection="1">
      <alignment horizontal="center" vertical="center" wrapText="1"/>
      <protection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8" xfId="0" applyNumberFormat="1" applyFont="1" applyBorder="1" applyAlignment="1" applyProtection="1">
      <alignment horizontal="center" vertical="center"/>
      <protection locked="0"/>
    </xf>
    <xf numFmtId="2" fontId="17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2" xfId="0" applyNumberFormat="1" applyFont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46" fontId="24" fillId="0" borderId="6" xfId="0" applyNumberFormat="1" applyFont="1" applyFill="1" applyBorder="1" applyAlignment="1" applyProtection="1">
      <alignment horizontal="center" vertical="center"/>
      <protection/>
    </xf>
    <xf numFmtId="171" fontId="23" fillId="0" borderId="14" xfId="0" applyNumberFormat="1" applyFont="1" applyFill="1" applyBorder="1" applyAlignment="1" applyProtection="1">
      <alignment horizontal="center" vertical="center"/>
      <protection/>
    </xf>
    <xf numFmtId="171" fontId="24" fillId="0" borderId="14" xfId="0" applyNumberFormat="1" applyFont="1" applyFill="1" applyBorder="1" applyAlignment="1" applyProtection="1">
      <alignment horizontal="center" vertical="center"/>
      <protection/>
    </xf>
    <xf numFmtId="171" fontId="2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1" xfId="0" applyNumberFormat="1" applyFont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4" fillId="0" borderId="1" xfId="0" applyFont="1" applyFill="1" applyBorder="1" applyAlignment="1" applyProtection="1">
      <alignment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46" fontId="24" fillId="0" borderId="1" xfId="0" applyNumberFormat="1" applyFont="1" applyFill="1" applyBorder="1" applyAlignment="1" applyProtection="1">
      <alignment horizontal="center" vertical="center"/>
      <protection/>
    </xf>
    <xf numFmtId="171" fontId="23" fillId="0" borderId="6" xfId="0" applyNumberFormat="1" applyFont="1" applyFill="1" applyBorder="1" applyAlignment="1" applyProtection="1">
      <alignment horizontal="center" vertical="center"/>
      <protection/>
    </xf>
    <xf numFmtId="171" fontId="24" fillId="0" borderId="1" xfId="0" applyNumberFormat="1" applyFont="1" applyFill="1" applyBorder="1" applyAlignment="1" applyProtection="1">
      <alignment horizontal="center" vertical="center"/>
      <protection/>
    </xf>
    <xf numFmtId="171" fontId="24" fillId="0" borderId="2" xfId="0" applyNumberFormat="1" applyFont="1" applyFill="1" applyBorder="1" applyAlignment="1" applyProtection="1">
      <alignment horizontal="center" vertical="center"/>
      <protection/>
    </xf>
    <xf numFmtId="171" fontId="23" fillId="0" borderId="1" xfId="0" applyNumberFormat="1" applyFont="1" applyFill="1" applyBorder="1" applyAlignment="1" applyProtection="1">
      <alignment horizontal="center" vertical="center"/>
      <protection/>
    </xf>
    <xf numFmtId="171" fontId="23" fillId="0" borderId="8" xfId="0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8" xfId="0" applyNumberFormat="1" applyFont="1" applyBorder="1" applyAlignment="1" applyProtection="1">
      <alignment horizontal="center" vertical="center"/>
      <protection locked="0"/>
    </xf>
    <xf numFmtId="0" fontId="25" fillId="0" borderId="9" xfId="0" applyNumberFormat="1" applyFont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vertical="center" wrapText="1"/>
      <protection/>
    </xf>
    <xf numFmtId="0" fontId="24" fillId="0" borderId="8" xfId="0" applyFont="1" applyFill="1" applyBorder="1" applyAlignment="1" applyProtection="1">
      <alignment horizontal="center" vertical="center" wrapText="1"/>
      <protection/>
    </xf>
    <xf numFmtId="46" fontId="24" fillId="0" borderId="8" xfId="0" applyNumberFormat="1" applyFont="1" applyFill="1" applyBorder="1" applyAlignment="1" applyProtection="1">
      <alignment horizontal="center" vertical="center"/>
      <protection/>
    </xf>
    <xf numFmtId="171" fontId="24" fillId="0" borderId="8" xfId="0" applyNumberFormat="1" applyFont="1" applyFill="1" applyBorder="1" applyAlignment="1" applyProtection="1">
      <alignment horizontal="center" vertical="center"/>
      <protection/>
    </xf>
    <xf numFmtId="171" fontId="24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171" fontId="18" fillId="0" borderId="14" xfId="0" applyNumberFormat="1" applyFont="1" applyFill="1" applyBorder="1" applyAlignment="1" applyProtection="1">
      <alignment horizontal="center" vertical="center"/>
      <protection/>
    </xf>
    <xf numFmtId="171" fontId="19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167" fontId="17" fillId="0" borderId="6" xfId="0" applyNumberFormat="1" applyFont="1" applyFill="1" applyBorder="1" applyAlignment="1" applyProtection="1">
      <alignment horizontal="center" vertical="center"/>
      <protection/>
    </xf>
    <xf numFmtId="167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167" fontId="17" fillId="0" borderId="8" xfId="0" applyNumberFormat="1" applyFont="1" applyFill="1" applyBorder="1" applyAlignment="1" applyProtection="1">
      <alignment horizontal="center" vertical="center"/>
      <protection/>
    </xf>
    <xf numFmtId="46" fontId="2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2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20" fontId="27" fillId="0" borderId="20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7" fillId="0" borderId="7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center" vertical="center"/>
      <protection/>
    </xf>
    <xf numFmtId="20" fontId="27" fillId="0" borderId="2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" fontId="27" fillId="0" borderId="5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20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0" fontId="27" fillId="0" borderId="27" xfId="0" applyNumberFormat="1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/>
    </xf>
    <xf numFmtId="20" fontId="27" fillId="3" borderId="1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20" fontId="27" fillId="3" borderId="2" xfId="0" applyNumberFormat="1" applyFont="1" applyFill="1" applyBorder="1" applyAlignment="1">
      <alignment horizontal="center" vertical="center" wrapText="1"/>
    </xf>
    <xf numFmtId="20" fontId="27" fillId="3" borderId="20" xfId="0" applyNumberFormat="1" applyFont="1" applyFill="1" applyBorder="1" applyAlignment="1">
      <alignment horizontal="center" vertical="center" wrapText="1"/>
    </xf>
    <xf numFmtId="20" fontId="27" fillId="0" borderId="28" xfId="0" applyNumberFormat="1" applyFont="1" applyFill="1" applyBorder="1" applyAlignment="1">
      <alignment horizontal="center" vertical="center" wrapText="1"/>
    </xf>
    <xf numFmtId="20" fontId="27" fillId="3" borderId="3" xfId="0" applyNumberFormat="1" applyFont="1" applyFill="1" applyBorder="1" applyAlignment="1">
      <alignment horizontal="center" vertical="center" wrapText="1"/>
    </xf>
    <xf numFmtId="20" fontId="27" fillId="0" borderId="8" xfId="0" applyNumberFormat="1" applyFont="1" applyFill="1" applyBorder="1" applyAlignment="1">
      <alignment horizontal="center" vertical="center" wrapText="1"/>
    </xf>
    <xf numFmtId="20" fontId="27" fillId="0" borderId="9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7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46" fontId="15" fillId="0" borderId="6" xfId="0" applyNumberFormat="1" applyFont="1" applyFill="1" applyBorder="1" applyAlignment="1" applyProtection="1">
      <alignment horizontal="center" vertical="center"/>
      <protection/>
    </xf>
    <xf numFmtId="171" fontId="12" fillId="0" borderId="6" xfId="0" applyNumberFormat="1" applyFont="1" applyFill="1" applyBorder="1" applyAlignment="1" applyProtection="1">
      <alignment horizontal="center" vertical="center"/>
      <protection/>
    </xf>
    <xf numFmtId="171" fontId="15" fillId="0" borderId="14" xfId="0" applyNumberFormat="1" applyFont="1" applyFill="1" applyBorder="1" applyAlignment="1" applyProtection="1">
      <alignment horizontal="center" vertical="center"/>
      <protection/>
    </xf>
    <xf numFmtId="171" fontId="15" fillId="0" borderId="15" xfId="0" applyNumberFormat="1" applyFont="1" applyFill="1" applyBorder="1" applyAlignment="1" applyProtection="1">
      <alignment horizontal="center" vertical="center"/>
      <protection/>
    </xf>
    <xf numFmtId="2" fontId="29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 wrapText="1"/>
      <protection/>
    </xf>
    <xf numFmtId="46" fontId="15" fillId="0" borderId="1" xfId="0" applyNumberFormat="1" applyFont="1" applyFill="1" applyBorder="1" applyAlignment="1" applyProtection="1">
      <alignment horizontal="center" vertical="center"/>
      <protection/>
    </xf>
    <xf numFmtId="171" fontId="12" fillId="0" borderId="1" xfId="0" applyNumberFormat="1" applyFont="1" applyFill="1" applyBorder="1" applyAlignment="1" applyProtection="1">
      <alignment horizontal="center" vertical="center"/>
      <protection/>
    </xf>
    <xf numFmtId="171" fontId="15" fillId="0" borderId="1" xfId="0" applyNumberFormat="1" applyFont="1" applyFill="1" applyBorder="1" applyAlignment="1" applyProtection="1">
      <alignment horizontal="center" vertical="center"/>
      <protection/>
    </xf>
    <xf numFmtId="171" fontId="15" fillId="0" borderId="2" xfId="0" applyNumberFormat="1" applyFont="1" applyFill="1" applyBorder="1" applyAlignment="1" applyProtection="1">
      <alignment horizontal="center" vertical="center"/>
      <protection/>
    </xf>
    <xf numFmtId="2" fontId="29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7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vertical="center" wrapText="1"/>
      <protection/>
    </xf>
    <xf numFmtId="171" fontId="15" fillId="0" borderId="6" xfId="0" applyNumberFormat="1" applyFont="1" applyFill="1" applyBorder="1" applyAlignment="1" applyProtection="1">
      <alignment horizontal="center" vertical="center"/>
      <protection/>
    </xf>
    <xf numFmtId="171" fontId="15" fillId="0" borderId="7" xfId="0" applyNumberFormat="1" applyFont="1" applyFill="1" applyBorder="1" applyAlignment="1" applyProtection="1">
      <alignment horizontal="center" vertical="center"/>
      <protection/>
    </xf>
    <xf numFmtId="46" fontId="26" fillId="0" borderId="1" xfId="0" applyNumberFormat="1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2" xfId="0" applyNumberFormat="1" applyFont="1" applyBorder="1" applyAlignment="1" applyProtection="1">
      <alignment horizontal="center" vertical="center"/>
      <protection locked="0"/>
    </xf>
    <xf numFmtId="171" fontId="23" fillId="0" borderId="30" xfId="0" applyNumberFormat="1" applyFont="1" applyFill="1" applyBorder="1" applyAlignment="1" applyProtection="1">
      <alignment horizontal="center" vertical="center"/>
      <protection/>
    </xf>
    <xf numFmtId="0" fontId="30" fillId="0" borderId="4" xfId="0" applyFont="1" applyBorder="1" applyAlignment="1" applyProtection="1">
      <alignment horizontal="center" vertical="center"/>
      <protection locked="0"/>
    </xf>
    <xf numFmtId="0" fontId="30" fillId="0" borderId="9" xfId="0" applyNumberFormat="1" applyFont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vertical="center" wrapText="1"/>
      <protection/>
    </xf>
    <xf numFmtId="171" fontId="12" fillId="0" borderId="8" xfId="0" applyNumberFormat="1" applyFont="1" applyFill="1" applyBorder="1" applyAlignment="1" applyProtection="1">
      <alignment horizontal="center" vertical="center"/>
      <protection/>
    </xf>
    <xf numFmtId="171" fontId="15" fillId="0" borderId="8" xfId="0" applyNumberFormat="1" applyFont="1" applyFill="1" applyBorder="1" applyAlignment="1" applyProtection="1">
      <alignment horizontal="center" vertical="center"/>
      <protection/>
    </xf>
    <xf numFmtId="171" fontId="15" fillId="0" borderId="9" xfId="0" applyNumberFormat="1" applyFont="1" applyFill="1" applyBorder="1" applyAlignment="1" applyProtection="1">
      <alignment horizontal="center" vertical="center"/>
      <protection/>
    </xf>
    <xf numFmtId="2" fontId="29" fillId="0" borderId="31" xfId="0" applyNumberFormat="1" applyFont="1" applyBorder="1" applyAlignment="1" applyProtection="1">
      <alignment horizontal="center" vertical="center"/>
      <protection locked="0"/>
    </xf>
    <xf numFmtId="17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/>
    </xf>
    <xf numFmtId="46" fontId="15" fillId="0" borderId="8" xfId="0" applyNumberFormat="1" applyFont="1" applyFill="1" applyBorder="1" applyAlignment="1" applyProtection="1">
      <alignment horizontal="center" vertical="center"/>
      <protection/>
    </xf>
    <xf numFmtId="0" fontId="24" fillId="0" borderId="4" xfId="0" applyFont="1" applyFill="1" applyBorder="1" applyAlignment="1" applyProtection="1">
      <alignment horizontal="center" vertical="center"/>
      <protection/>
    </xf>
    <xf numFmtId="46" fontId="15" fillId="0" borderId="36" xfId="0" applyNumberFormat="1" applyFont="1" applyFill="1" applyBorder="1" applyAlignment="1" applyProtection="1">
      <alignment horizontal="center" vertical="center"/>
      <protection/>
    </xf>
    <xf numFmtId="46" fontId="15" fillId="0" borderId="12" xfId="0" applyNumberFormat="1" applyFont="1" applyFill="1" applyBorder="1" applyAlignment="1" applyProtection="1">
      <alignment horizontal="center" vertical="center"/>
      <protection/>
    </xf>
    <xf numFmtId="46" fontId="24" fillId="0" borderId="37" xfId="0" applyNumberFormat="1" applyFont="1" applyFill="1" applyBorder="1" applyAlignment="1" applyProtection="1">
      <alignment horizontal="center" vertical="center"/>
      <protection/>
    </xf>
    <xf numFmtId="171" fontId="15" fillId="0" borderId="19" xfId="0" applyNumberFormat="1" applyFont="1" applyFill="1" applyBorder="1" applyAlignment="1" applyProtection="1">
      <alignment horizontal="center" vertical="center"/>
      <protection/>
    </xf>
    <xf numFmtId="171" fontId="15" fillId="0" borderId="20" xfId="0" applyNumberFormat="1" applyFont="1" applyFill="1" applyBorder="1" applyAlignment="1" applyProtection="1">
      <alignment horizontal="center" vertical="center"/>
      <protection/>
    </xf>
    <xf numFmtId="171" fontId="24" fillId="0" borderId="21" xfId="0" applyNumberFormat="1" applyFont="1" applyFill="1" applyBorder="1" applyAlignment="1" applyProtection="1">
      <alignment horizontal="center" vertical="center"/>
      <protection/>
    </xf>
    <xf numFmtId="171" fontId="12" fillId="0" borderId="38" xfId="0" applyNumberFormat="1" applyFont="1" applyFill="1" applyBorder="1" applyAlignment="1" applyProtection="1">
      <alignment horizontal="center" vertical="center"/>
      <protection/>
    </xf>
    <xf numFmtId="171" fontId="12" fillId="0" borderId="39" xfId="0" applyNumberFormat="1" applyFont="1" applyFill="1" applyBorder="1" applyAlignment="1" applyProtection="1">
      <alignment horizontal="center" vertical="center"/>
      <protection/>
    </xf>
    <xf numFmtId="171" fontId="23" fillId="0" borderId="40" xfId="0" applyNumberFormat="1" applyFont="1" applyFill="1" applyBorder="1" applyAlignment="1" applyProtection="1">
      <alignment horizontal="center" vertical="center"/>
      <protection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NumberFormat="1" applyFont="1" applyBorder="1" applyAlignment="1" applyProtection="1">
      <alignment horizontal="center" vertical="center"/>
      <protection locked="0"/>
    </xf>
    <xf numFmtId="0" fontId="25" fillId="0" borderId="7" xfId="0" applyNumberFormat="1" applyFont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/>
    </xf>
    <xf numFmtId="0" fontId="24" fillId="0" borderId="6" xfId="0" applyFont="1" applyFill="1" applyBorder="1" applyAlignment="1" applyProtection="1">
      <alignment vertical="center" wrapText="1"/>
      <protection/>
    </xf>
    <xf numFmtId="0" fontId="24" fillId="0" borderId="6" xfId="0" applyFont="1" applyFill="1" applyBorder="1" applyAlignment="1" applyProtection="1">
      <alignment horizontal="center" vertical="center" wrapText="1"/>
      <protection/>
    </xf>
    <xf numFmtId="171" fontId="24" fillId="0" borderId="6" xfId="0" applyNumberFormat="1" applyFont="1" applyFill="1" applyBorder="1" applyAlignment="1" applyProtection="1">
      <alignment horizontal="center" vertical="center"/>
      <protection/>
    </xf>
    <xf numFmtId="171" fontId="24" fillId="0" borderId="7" xfId="0" applyNumberFormat="1" applyFont="1" applyFill="1" applyBorder="1" applyAlignment="1" applyProtection="1">
      <alignment horizontal="center" vertical="center"/>
      <protection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6" fontId="15" fillId="0" borderId="18" xfId="0" applyNumberFormat="1" applyFont="1" applyFill="1" applyBorder="1" applyAlignment="1" applyProtection="1">
      <alignment horizontal="center" vertical="center"/>
      <protection/>
    </xf>
    <xf numFmtId="171" fontId="12" fillId="0" borderId="18" xfId="0" applyNumberFormat="1" applyFont="1" applyFill="1" applyBorder="1" applyAlignment="1" applyProtection="1">
      <alignment horizontal="center" vertical="center"/>
      <protection/>
    </xf>
    <xf numFmtId="171" fontId="15" fillId="0" borderId="22" xfId="0" applyNumberFormat="1" applyFont="1" applyFill="1" applyBorder="1" applyAlignment="1" applyProtection="1">
      <alignment horizontal="center" vertical="center"/>
      <protection/>
    </xf>
    <xf numFmtId="20" fontId="27" fillId="0" borderId="4" xfId="0" applyNumberFormat="1" applyFont="1" applyFill="1" applyBorder="1" applyAlignment="1">
      <alignment horizontal="center" vertical="center" wrapText="1"/>
    </xf>
    <xf numFmtId="20" fontId="27" fillId="0" borderId="3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26" xfId="0" applyBorder="1" applyAlignment="1">
      <alignment/>
    </xf>
    <xf numFmtId="0" fontId="15" fillId="0" borderId="3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49" fontId="12" fillId="0" borderId="42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47" xfId="0" applyNumberFormat="1" applyFont="1" applyFill="1" applyBorder="1" applyAlignment="1" applyProtection="1">
      <alignment horizontal="center" vertical="center"/>
      <protection locked="0"/>
    </xf>
    <xf numFmtId="49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4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0" xfId="0" applyNumberFormat="1" applyFont="1" applyFill="1" applyBorder="1" applyAlignment="1" applyProtection="1">
      <alignment horizontal="center" vertical="center"/>
      <protection locked="0"/>
    </xf>
    <xf numFmtId="49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/>
    </xf>
    <xf numFmtId="49" fontId="12" fillId="0" borderId="33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FFFF"/>
      </font>
      <border/>
    </dxf>
    <dxf>
      <font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27"/>
    <pageSetUpPr fitToPage="1"/>
  </sheetPr>
  <dimension ref="A1:K195"/>
  <sheetViews>
    <sheetView workbookViewId="0" topLeftCell="A1">
      <pane xSplit="2" ySplit="9" topLeftCell="C10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82" sqref="D82"/>
    </sheetView>
  </sheetViews>
  <sheetFormatPr defaultColWidth="9.00390625" defaultRowHeight="12.75"/>
  <cols>
    <col min="1" max="1" width="3.375" style="1" customWidth="1"/>
    <col min="2" max="2" width="5.625" style="2" customWidth="1"/>
    <col min="3" max="3" width="30.75390625" style="2" customWidth="1"/>
    <col min="4" max="4" width="26.00390625" style="3" customWidth="1"/>
    <col min="5" max="5" width="27.75390625" style="3" customWidth="1"/>
    <col min="6" max="6" width="20.875" style="0" customWidth="1"/>
    <col min="7" max="7" width="10.00390625" style="4" customWidth="1"/>
    <col min="8" max="8" width="7.25390625" style="0" hidden="1" customWidth="1"/>
    <col min="10" max="10" width="7.25390625" style="4" hidden="1" customWidth="1"/>
    <col min="11" max="11" width="11.25390625" style="0" customWidth="1"/>
  </cols>
  <sheetData>
    <row r="1" spans="1:11" ht="12.75" hidden="1">
      <c r="A1" s="90"/>
      <c r="B1" s="91"/>
      <c r="C1" s="91"/>
      <c r="D1" s="92"/>
      <c r="E1" s="92"/>
      <c r="F1" s="93"/>
      <c r="G1" s="94"/>
      <c r="H1" s="93"/>
      <c r="I1" s="93"/>
      <c r="J1" s="94"/>
      <c r="K1" s="93"/>
    </row>
    <row r="2" spans="1:11" ht="21" customHeight="1" hidden="1">
      <c r="A2" s="90"/>
      <c r="B2" s="91"/>
      <c r="C2" s="91"/>
      <c r="D2" s="92"/>
      <c r="E2" s="92"/>
      <c r="F2" s="93"/>
      <c r="G2" s="94"/>
      <c r="H2" s="93"/>
      <c r="I2" s="93"/>
      <c r="J2" s="94"/>
      <c r="K2" s="93"/>
    </row>
    <row r="3" spans="1:11" ht="12.75" hidden="1">
      <c r="A3" s="90"/>
      <c r="B3" s="91"/>
      <c r="C3" s="91"/>
      <c r="D3" s="92"/>
      <c r="E3" s="92"/>
      <c r="F3" s="93"/>
      <c r="G3" s="94"/>
      <c r="H3" s="93"/>
      <c r="I3" s="93"/>
      <c r="J3" s="94"/>
      <c r="K3" s="93"/>
    </row>
    <row r="4" spans="1:11" ht="14.25" customHeight="1" hidden="1">
      <c r="A4" s="90"/>
      <c r="B4" s="91"/>
      <c r="C4" s="95"/>
      <c r="D4" s="96"/>
      <c r="E4" s="96"/>
      <c r="F4" s="97"/>
      <c r="G4" s="97"/>
      <c r="H4" s="97"/>
      <c r="I4" s="97"/>
      <c r="J4" s="97"/>
      <c r="K4" s="93"/>
    </row>
    <row r="5" spans="1:11" ht="16.5" customHeight="1" hidden="1">
      <c r="A5" s="90"/>
      <c r="B5" s="91"/>
      <c r="C5" s="95"/>
      <c r="D5" s="96"/>
      <c r="E5" s="96"/>
      <c r="F5" s="97"/>
      <c r="G5" s="97"/>
      <c r="H5" s="97"/>
      <c r="I5" s="97"/>
      <c r="J5" s="97"/>
      <c r="K5" s="93"/>
    </row>
    <row r="6" spans="1:11" ht="22.5" customHeight="1">
      <c r="A6" s="324" t="s">
        <v>32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 customHeight="1" thickBo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s="5" customFormat="1" ht="23.25" customHeight="1" thickBot="1">
      <c r="A8" s="332" t="s">
        <v>0</v>
      </c>
      <c r="B8" s="329" t="s">
        <v>18</v>
      </c>
      <c r="C8" s="327" t="s">
        <v>19</v>
      </c>
      <c r="D8" s="327" t="s">
        <v>20</v>
      </c>
      <c r="E8" s="327" t="s">
        <v>21</v>
      </c>
      <c r="F8" s="329" t="s">
        <v>1</v>
      </c>
      <c r="G8" s="331" t="s">
        <v>47</v>
      </c>
      <c r="H8" s="35"/>
      <c r="I8" s="331" t="s">
        <v>48</v>
      </c>
      <c r="J8" s="331" t="s">
        <v>48</v>
      </c>
      <c r="K8" s="325" t="s">
        <v>2</v>
      </c>
    </row>
    <row r="9" spans="1:11" s="5" customFormat="1" ht="16.5" customHeight="1" thickBot="1">
      <c r="A9" s="333"/>
      <c r="B9" s="330"/>
      <c r="C9" s="335"/>
      <c r="D9" s="335"/>
      <c r="E9" s="328"/>
      <c r="F9" s="330"/>
      <c r="G9" s="322"/>
      <c r="H9" s="47" t="s">
        <v>3</v>
      </c>
      <c r="I9" s="322"/>
      <c r="J9" s="322"/>
      <c r="K9" s="326"/>
    </row>
    <row r="10" spans="1:11" ht="25.5" customHeight="1">
      <c r="A10" s="43">
        <v>1</v>
      </c>
      <c r="B10" s="26">
        <v>202</v>
      </c>
      <c r="C10" s="23" t="s">
        <v>49</v>
      </c>
      <c r="D10" s="24" t="s">
        <v>25</v>
      </c>
      <c r="E10" s="24" t="s">
        <v>50</v>
      </c>
      <c r="F10" s="44" t="s">
        <v>51</v>
      </c>
      <c r="G10" s="45" t="s">
        <v>35</v>
      </c>
      <c r="H10" s="46"/>
      <c r="I10" s="26"/>
      <c r="J10" s="26"/>
      <c r="K10" s="7" t="s">
        <v>7</v>
      </c>
    </row>
    <row r="11" spans="1:11" ht="25.5" customHeight="1">
      <c r="A11" s="42">
        <v>2</v>
      </c>
      <c r="B11" s="6">
        <v>203</v>
      </c>
      <c r="C11" s="9" t="s">
        <v>52</v>
      </c>
      <c r="D11" s="10" t="s">
        <v>10</v>
      </c>
      <c r="E11" s="10" t="s">
        <v>53</v>
      </c>
      <c r="F11" s="40" t="s">
        <v>6</v>
      </c>
      <c r="G11" s="41" t="s">
        <v>11</v>
      </c>
      <c r="H11" s="16"/>
      <c r="I11" s="6"/>
      <c r="J11" s="6"/>
      <c r="K11" s="7" t="s">
        <v>7</v>
      </c>
    </row>
    <row r="12" spans="1:11" ht="25.5" customHeight="1">
      <c r="A12" s="42">
        <v>3</v>
      </c>
      <c r="B12" s="6">
        <v>204</v>
      </c>
      <c r="C12" s="9" t="s">
        <v>52</v>
      </c>
      <c r="D12" s="10" t="s">
        <v>26</v>
      </c>
      <c r="E12" s="10" t="s">
        <v>54</v>
      </c>
      <c r="F12" s="40" t="s">
        <v>9</v>
      </c>
      <c r="G12" s="41" t="s">
        <v>35</v>
      </c>
      <c r="H12" s="12"/>
      <c r="I12" s="6"/>
      <c r="J12" s="6"/>
      <c r="K12" s="28" t="s">
        <v>7</v>
      </c>
    </row>
    <row r="13" spans="1:11" ht="25.5" customHeight="1">
      <c r="A13" s="42">
        <v>4</v>
      </c>
      <c r="B13" s="6">
        <v>205</v>
      </c>
      <c r="C13" s="9" t="s">
        <v>55</v>
      </c>
      <c r="D13" s="10" t="s">
        <v>30</v>
      </c>
      <c r="E13" s="10" t="s">
        <v>56</v>
      </c>
      <c r="F13" s="40" t="s">
        <v>57</v>
      </c>
      <c r="G13" s="41" t="s">
        <v>11</v>
      </c>
      <c r="H13" s="12"/>
      <c r="I13" s="6"/>
      <c r="J13" s="6"/>
      <c r="K13" s="7" t="s">
        <v>7</v>
      </c>
    </row>
    <row r="14" spans="1:11" ht="25.5" customHeight="1">
      <c r="A14" s="42">
        <v>5</v>
      </c>
      <c r="B14" s="6">
        <v>206</v>
      </c>
      <c r="C14" s="9" t="s">
        <v>52</v>
      </c>
      <c r="D14" s="10" t="s">
        <v>58</v>
      </c>
      <c r="E14" s="10" t="s">
        <v>59</v>
      </c>
      <c r="F14" s="40" t="s">
        <v>12</v>
      </c>
      <c r="G14" s="41" t="s">
        <v>11</v>
      </c>
      <c r="H14" s="12"/>
      <c r="I14" s="6"/>
      <c r="J14" s="6"/>
      <c r="K14" s="28" t="s">
        <v>7</v>
      </c>
    </row>
    <row r="15" spans="1:11" ht="25.5" customHeight="1">
      <c r="A15" s="42">
        <v>6</v>
      </c>
      <c r="B15" s="6">
        <v>207</v>
      </c>
      <c r="C15" s="9" t="s">
        <v>49</v>
      </c>
      <c r="D15" s="10" t="s">
        <v>60</v>
      </c>
      <c r="E15" s="10" t="s">
        <v>61</v>
      </c>
      <c r="F15" s="40" t="s">
        <v>8</v>
      </c>
      <c r="G15" s="41" t="s">
        <v>11</v>
      </c>
      <c r="H15" s="12"/>
      <c r="I15" s="6"/>
      <c r="J15" s="6"/>
      <c r="K15" s="7" t="s">
        <v>7</v>
      </c>
    </row>
    <row r="16" spans="1:11" ht="25.5" customHeight="1">
      <c r="A16" s="42">
        <v>7</v>
      </c>
      <c r="B16" s="6">
        <v>209</v>
      </c>
      <c r="C16" s="9" t="s">
        <v>62</v>
      </c>
      <c r="D16" s="10" t="s">
        <v>27</v>
      </c>
      <c r="E16" s="10" t="s">
        <v>63</v>
      </c>
      <c r="F16" s="40" t="s">
        <v>64</v>
      </c>
      <c r="G16" s="41" t="s">
        <v>11</v>
      </c>
      <c r="H16" s="6"/>
      <c r="I16" s="6"/>
      <c r="J16" s="6"/>
      <c r="K16" s="28" t="s">
        <v>7</v>
      </c>
    </row>
    <row r="17" spans="1:11" ht="25.5" customHeight="1">
      <c r="A17" s="42">
        <v>8</v>
      </c>
      <c r="B17" s="6">
        <v>211</v>
      </c>
      <c r="C17" s="9" t="s">
        <v>55</v>
      </c>
      <c r="D17" s="10" t="s">
        <v>65</v>
      </c>
      <c r="E17" s="10" t="s">
        <v>128</v>
      </c>
      <c r="F17" s="40" t="s">
        <v>57</v>
      </c>
      <c r="G17" s="37" t="s">
        <v>11</v>
      </c>
      <c r="H17" s="6"/>
      <c r="I17" s="6"/>
      <c r="J17" s="6"/>
      <c r="K17" s="28" t="s">
        <v>7</v>
      </c>
    </row>
    <row r="18" spans="1:11" ht="25.5" customHeight="1">
      <c r="A18" s="42">
        <v>9</v>
      </c>
      <c r="B18" s="6">
        <v>212</v>
      </c>
      <c r="C18" s="9" t="s">
        <v>52</v>
      </c>
      <c r="D18" s="10" t="s">
        <v>67</v>
      </c>
      <c r="E18" s="10" t="s">
        <v>68</v>
      </c>
      <c r="F18" s="40" t="s">
        <v>129</v>
      </c>
      <c r="G18" s="37" t="s">
        <v>35</v>
      </c>
      <c r="H18" s="6"/>
      <c r="I18" s="6"/>
      <c r="J18" s="6"/>
      <c r="K18" s="28" t="s">
        <v>7</v>
      </c>
    </row>
    <row r="19" spans="1:11" ht="25.5" customHeight="1">
      <c r="A19" s="42">
        <v>10</v>
      </c>
      <c r="B19" s="6">
        <v>213</v>
      </c>
      <c r="C19" s="9" t="s">
        <v>52</v>
      </c>
      <c r="D19" s="10" t="s">
        <v>13</v>
      </c>
      <c r="E19" s="10" t="s">
        <v>69</v>
      </c>
      <c r="F19" s="40" t="s">
        <v>14</v>
      </c>
      <c r="G19" s="37" t="s">
        <v>15</v>
      </c>
      <c r="H19" s="6" t="s">
        <v>43</v>
      </c>
      <c r="I19" s="6" t="s">
        <v>43</v>
      </c>
      <c r="J19" s="6"/>
      <c r="K19" s="28" t="s">
        <v>7</v>
      </c>
    </row>
    <row r="20" spans="1:11" ht="25.5" customHeight="1">
      <c r="A20" s="42">
        <v>11</v>
      </c>
      <c r="B20" s="6">
        <v>214</v>
      </c>
      <c r="C20" s="9" t="s">
        <v>52</v>
      </c>
      <c r="D20" s="10" t="s">
        <v>70</v>
      </c>
      <c r="E20" s="10" t="s">
        <v>71</v>
      </c>
      <c r="F20" s="40" t="s">
        <v>29</v>
      </c>
      <c r="G20" s="41" t="s">
        <v>15</v>
      </c>
      <c r="H20" s="6" t="s">
        <v>46</v>
      </c>
      <c r="I20" s="6" t="s">
        <v>46</v>
      </c>
      <c r="J20" s="6"/>
      <c r="K20" s="28" t="s">
        <v>7</v>
      </c>
    </row>
    <row r="21" spans="1:11" ht="25.5" customHeight="1">
      <c r="A21" s="42">
        <v>12</v>
      </c>
      <c r="B21" s="6">
        <v>215</v>
      </c>
      <c r="C21" s="9" t="s">
        <v>72</v>
      </c>
      <c r="D21" s="10" t="s">
        <v>28</v>
      </c>
      <c r="E21" s="10" t="s">
        <v>73</v>
      </c>
      <c r="F21" s="40" t="s">
        <v>74</v>
      </c>
      <c r="G21" s="41" t="s">
        <v>15</v>
      </c>
      <c r="H21" s="6" t="s">
        <v>46</v>
      </c>
      <c r="I21" s="6" t="s">
        <v>46</v>
      </c>
      <c r="J21" s="6"/>
      <c r="K21" s="28" t="s">
        <v>7</v>
      </c>
    </row>
    <row r="22" spans="1:11" ht="25.5" customHeight="1">
      <c r="A22" s="42">
        <v>13</v>
      </c>
      <c r="B22" s="6">
        <v>218</v>
      </c>
      <c r="C22" s="9" t="s">
        <v>52</v>
      </c>
      <c r="D22" s="10" t="s">
        <v>75</v>
      </c>
      <c r="E22" s="10" t="s">
        <v>76</v>
      </c>
      <c r="F22" s="40" t="s">
        <v>8</v>
      </c>
      <c r="G22" s="41" t="s">
        <v>35</v>
      </c>
      <c r="H22" s="6"/>
      <c r="I22" s="6"/>
      <c r="J22" s="6"/>
      <c r="K22" s="28" t="s">
        <v>7</v>
      </c>
    </row>
    <row r="23" spans="1:11" ht="25.5" customHeight="1">
      <c r="A23" s="42">
        <v>14</v>
      </c>
      <c r="B23" s="6">
        <v>219</v>
      </c>
      <c r="C23" s="9" t="s">
        <v>52</v>
      </c>
      <c r="D23" s="10" t="s">
        <v>130</v>
      </c>
      <c r="E23" s="10" t="s">
        <v>131</v>
      </c>
      <c r="F23" s="40" t="s">
        <v>87</v>
      </c>
      <c r="G23" s="41" t="s">
        <v>35</v>
      </c>
      <c r="H23" s="6"/>
      <c r="I23" s="6"/>
      <c r="J23" s="6"/>
      <c r="K23" s="7"/>
    </row>
    <row r="24" spans="1:11" ht="25.5" customHeight="1">
      <c r="A24" s="42">
        <v>15</v>
      </c>
      <c r="B24" s="6">
        <v>220</v>
      </c>
      <c r="C24" s="9" t="s">
        <v>215</v>
      </c>
      <c r="D24" s="10" t="s">
        <v>77</v>
      </c>
      <c r="E24" s="10" t="s">
        <v>234</v>
      </c>
      <c r="F24" s="40" t="s">
        <v>8</v>
      </c>
      <c r="G24" s="41" t="s">
        <v>11</v>
      </c>
      <c r="H24" s="6"/>
      <c r="I24" s="6"/>
      <c r="J24" s="6"/>
      <c r="K24" s="7"/>
    </row>
    <row r="25" spans="1:11" ht="25.5" customHeight="1">
      <c r="A25" s="42">
        <v>16</v>
      </c>
      <c r="B25" s="6">
        <v>221</v>
      </c>
      <c r="C25" s="9" t="s">
        <v>49</v>
      </c>
      <c r="D25" s="10" t="s">
        <v>31</v>
      </c>
      <c r="E25" s="10" t="s">
        <v>78</v>
      </c>
      <c r="F25" s="40" t="s">
        <v>8</v>
      </c>
      <c r="G25" s="41" t="s">
        <v>11</v>
      </c>
      <c r="H25" s="6"/>
      <c r="I25" s="6"/>
      <c r="J25" s="6"/>
      <c r="K25" s="7"/>
    </row>
    <row r="26" spans="1:11" ht="25.5" customHeight="1">
      <c r="A26" s="42">
        <v>17</v>
      </c>
      <c r="B26" s="6">
        <v>222</v>
      </c>
      <c r="C26" s="9" t="s">
        <v>79</v>
      </c>
      <c r="D26" s="10" t="s">
        <v>80</v>
      </c>
      <c r="E26" s="10" t="s">
        <v>81</v>
      </c>
      <c r="F26" s="40" t="s">
        <v>8</v>
      </c>
      <c r="G26" s="41" t="s">
        <v>11</v>
      </c>
      <c r="H26" s="6"/>
      <c r="I26" s="6"/>
      <c r="J26" s="6"/>
      <c r="K26" s="7"/>
    </row>
    <row r="27" spans="1:11" ht="22.5" customHeight="1">
      <c r="A27" s="42">
        <v>18</v>
      </c>
      <c r="B27" s="6">
        <v>223</v>
      </c>
      <c r="C27" s="9" t="s">
        <v>52</v>
      </c>
      <c r="D27" s="10" t="s">
        <v>82</v>
      </c>
      <c r="E27" s="10" t="s">
        <v>83</v>
      </c>
      <c r="F27" s="40" t="s">
        <v>12</v>
      </c>
      <c r="G27" s="41" t="s">
        <v>35</v>
      </c>
      <c r="H27" s="6"/>
      <c r="I27" s="6"/>
      <c r="J27" s="6"/>
      <c r="K27" s="7"/>
    </row>
    <row r="28" spans="1:11" ht="24.75" customHeight="1">
      <c r="A28" s="42">
        <v>19</v>
      </c>
      <c r="B28" s="6">
        <v>224</v>
      </c>
      <c r="C28" s="9" t="s">
        <v>84</v>
      </c>
      <c r="D28" s="10" t="s">
        <v>85</v>
      </c>
      <c r="E28" s="10" t="s">
        <v>86</v>
      </c>
      <c r="F28" s="40" t="s">
        <v>87</v>
      </c>
      <c r="G28" s="41" t="s">
        <v>11</v>
      </c>
      <c r="H28" s="6"/>
      <c r="I28" s="6"/>
      <c r="J28" s="6"/>
      <c r="K28" s="7"/>
    </row>
    <row r="29" spans="1:11" ht="25.5" customHeight="1">
      <c r="A29" s="42">
        <v>20</v>
      </c>
      <c r="B29" s="6">
        <v>225</v>
      </c>
      <c r="C29" s="9" t="s">
        <v>88</v>
      </c>
      <c r="D29" s="10" t="s">
        <v>89</v>
      </c>
      <c r="E29" s="10" t="s">
        <v>90</v>
      </c>
      <c r="F29" s="40" t="s">
        <v>87</v>
      </c>
      <c r="G29" s="41" t="s">
        <v>11</v>
      </c>
      <c r="H29" s="6"/>
      <c r="I29" s="6"/>
      <c r="J29" s="6"/>
      <c r="K29" s="7"/>
    </row>
    <row r="30" spans="1:11" ht="25.5" customHeight="1">
      <c r="A30" s="42">
        <v>21</v>
      </c>
      <c r="B30" s="6">
        <v>226</v>
      </c>
      <c r="C30" s="9" t="s">
        <v>91</v>
      </c>
      <c r="D30" s="10" t="s">
        <v>92</v>
      </c>
      <c r="E30" s="10" t="s">
        <v>93</v>
      </c>
      <c r="F30" s="40" t="s">
        <v>94</v>
      </c>
      <c r="G30" s="41" t="s">
        <v>11</v>
      </c>
      <c r="H30" s="6"/>
      <c r="I30" s="6"/>
      <c r="J30" s="6"/>
      <c r="K30" s="7"/>
    </row>
    <row r="31" spans="1:11" ht="25.5" customHeight="1">
      <c r="A31" s="42">
        <v>22</v>
      </c>
      <c r="B31" s="6">
        <v>227</v>
      </c>
      <c r="C31" s="9" t="s">
        <v>91</v>
      </c>
      <c r="D31" s="10" t="s">
        <v>95</v>
      </c>
      <c r="E31" s="10" t="s">
        <v>96</v>
      </c>
      <c r="F31" s="40" t="s">
        <v>97</v>
      </c>
      <c r="G31" s="41" t="s">
        <v>15</v>
      </c>
      <c r="H31" s="6" t="s">
        <v>46</v>
      </c>
      <c r="I31" s="6" t="s">
        <v>46</v>
      </c>
      <c r="J31" s="6"/>
      <c r="K31" s="7"/>
    </row>
    <row r="32" spans="1:11" ht="25.5" customHeight="1">
      <c r="A32" s="42">
        <v>23</v>
      </c>
      <c r="B32" s="6">
        <v>228</v>
      </c>
      <c r="C32" s="9" t="s">
        <v>98</v>
      </c>
      <c r="D32" s="10" t="s">
        <v>99</v>
      </c>
      <c r="E32" s="10" t="s">
        <v>100</v>
      </c>
      <c r="F32" s="40" t="s">
        <v>16</v>
      </c>
      <c r="G32" s="41" t="s">
        <v>15</v>
      </c>
      <c r="H32" s="6" t="s">
        <v>43</v>
      </c>
      <c r="I32" s="6" t="s">
        <v>43</v>
      </c>
      <c r="J32" s="6"/>
      <c r="K32" s="7"/>
    </row>
    <row r="33" spans="1:11" ht="25.5">
      <c r="A33" s="42">
        <v>24</v>
      </c>
      <c r="B33" s="6">
        <v>229</v>
      </c>
      <c r="C33" s="9" t="s">
        <v>88</v>
      </c>
      <c r="D33" s="10" t="s">
        <v>101</v>
      </c>
      <c r="E33" s="10" t="s">
        <v>102</v>
      </c>
      <c r="F33" s="40" t="s">
        <v>103</v>
      </c>
      <c r="G33" s="41" t="s">
        <v>15</v>
      </c>
      <c r="H33" s="6" t="s">
        <v>46</v>
      </c>
      <c r="I33" s="6" t="s">
        <v>46</v>
      </c>
      <c r="J33" s="6"/>
      <c r="K33" s="7"/>
    </row>
    <row r="34" spans="1:11" ht="25.5">
      <c r="A34" s="42">
        <v>25</v>
      </c>
      <c r="B34" s="6">
        <v>230</v>
      </c>
      <c r="C34" s="9" t="s">
        <v>88</v>
      </c>
      <c r="D34" s="10" t="s">
        <v>104</v>
      </c>
      <c r="E34" s="10" t="s">
        <v>132</v>
      </c>
      <c r="F34" s="40" t="s">
        <v>106</v>
      </c>
      <c r="G34" s="41" t="s">
        <v>15</v>
      </c>
      <c r="H34" s="6" t="s">
        <v>43</v>
      </c>
      <c r="I34" s="6" t="s">
        <v>43</v>
      </c>
      <c r="J34" s="6"/>
      <c r="K34" s="7"/>
    </row>
    <row r="35" spans="1:11" ht="25.5">
      <c r="A35" s="42">
        <v>26</v>
      </c>
      <c r="B35" s="6">
        <v>231</v>
      </c>
      <c r="C35" s="9" t="s">
        <v>107</v>
      </c>
      <c r="D35" s="10" t="s">
        <v>108</v>
      </c>
      <c r="E35" s="10" t="s">
        <v>109</v>
      </c>
      <c r="F35" s="40" t="s">
        <v>110</v>
      </c>
      <c r="G35" s="41" t="s">
        <v>15</v>
      </c>
      <c r="H35" s="6" t="s">
        <v>46</v>
      </c>
      <c r="I35" s="6" t="s">
        <v>46</v>
      </c>
      <c r="J35" s="6"/>
      <c r="K35" s="7"/>
    </row>
    <row r="36" spans="1:11" ht="25.5">
      <c r="A36" s="43">
        <v>27</v>
      </c>
      <c r="B36" s="48">
        <v>232</v>
      </c>
      <c r="C36" s="23" t="s">
        <v>111</v>
      </c>
      <c r="D36" s="24" t="s">
        <v>133</v>
      </c>
      <c r="E36" s="24" t="s">
        <v>134</v>
      </c>
      <c r="F36" s="44" t="s">
        <v>112</v>
      </c>
      <c r="G36" s="49" t="s">
        <v>15</v>
      </c>
      <c r="H36" s="26" t="s">
        <v>43</v>
      </c>
      <c r="I36" s="26" t="s">
        <v>43</v>
      </c>
      <c r="J36" s="26"/>
      <c r="K36" s="28"/>
    </row>
    <row r="37" spans="1:11" ht="25.5">
      <c r="A37" s="42">
        <v>28</v>
      </c>
      <c r="B37" s="21">
        <v>233</v>
      </c>
      <c r="C37" s="9" t="s">
        <v>52</v>
      </c>
      <c r="D37" s="10" t="s">
        <v>138</v>
      </c>
      <c r="E37" s="10" t="s">
        <v>135</v>
      </c>
      <c r="F37" s="40" t="s">
        <v>139</v>
      </c>
      <c r="G37" s="37" t="s">
        <v>35</v>
      </c>
      <c r="H37" s="6"/>
      <c r="I37" s="6"/>
      <c r="J37" s="6"/>
      <c r="K37" s="7"/>
    </row>
    <row r="38" spans="1:11" ht="25.5">
      <c r="A38" s="42">
        <v>29</v>
      </c>
      <c r="B38" s="21">
        <v>235</v>
      </c>
      <c r="C38" s="9" t="s">
        <v>88</v>
      </c>
      <c r="D38" s="10" t="s">
        <v>113</v>
      </c>
      <c r="E38" s="10" t="s">
        <v>114</v>
      </c>
      <c r="F38" s="40" t="s">
        <v>106</v>
      </c>
      <c r="G38" s="37" t="s">
        <v>15</v>
      </c>
      <c r="H38" s="6" t="s">
        <v>43</v>
      </c>
      <c r="I38" s="6" t="s">
        <v>43</v>
      </c>
      <c r="J38" s="6"/>
      <c r="K38" s="7"/>
    </row>
    <row r="39" spans="1:11" ht="25.5">
      <c r="A39" s="42">
        <v>30</v>
      </c>
      <c r="B39" s="21">
        <v>236</v>
      </c>
      <c r="C39" s="9" t="s">
        <v>115</v>
      </c>
      <c r="D39" s="10" t="s">
        <v>136</v>
      </c>
      <c r="E39" s="10" t="s">
        <v>137</v>
      </c>
      <c r="F39" s="40" t="s">
        <v>116</v>
      </c>
      <c r="G39" s="37"/>
      <c r="H39" s="6" t="s">
        <v>40</v>
      </c>
      <c r="I39" s="6" t="s">
        <v>40</v>
      </c>
      <c r="J39" s="6"/>
      <c r="K39" s="7"/>
    </row>
    <row r="40" spans="1:11" ht="25.5">
      <c r="A40" s="42">
        <v>31</v>
      </c>
      <c r="B40" s="21">
        <v>237</v>
      </c>
      <c r="C40" s="9" t="s">
        <v>111</v>
      </c>
      <c r="D40" s="10" t="s">
        <v>117</v>
      </c>
      <c r="E40" s="10" t="s">
        <v>118</v>
      </c>
      <c r="F40" s="40" t="s">
        <v>119</v>
      </c>
      <c r="G40" s="37"/>
      <c r="H40" s="6" t="s">
        <v>40</v>
      </c>
      <c r="I40" s="6" t="s">
        <v>40</v>
      </c>
      <c r="J40" s="6"/>
      <c r="K40" s="7"/>
    </row>
    <row r="41" spans="1:11" ht="26.25" thickBot="1">
      <c r="A41" s="85">
        <v>32</v>
      </c>
      <c r="B41" s="86">
        <v>238</v>
      </c>
      <c r="C41" s="87" t="s">
        <v>120</v>
      </c>
      <c r="D41" s="29" t="s">
        <v>121</v>
      </c>
      <c r="E41" s="77" t="s">
        <v>122</v>
      </c>
      <c r="F41" s="88" t="s">
        <v>123</v>
      </c>
      <c r="G41" s="89"/>
      <c r="H41" s="31" t="s">
        <v>40</v>
      </c>
      <c r="I41" s="31" t="s">
        <v>40</v>
      </c>
      <c r="J41" s="31"/>
      <c r="K41" s="33"/>
    </row>
    <row r="42" spans="1:11" ht="12.75" hidden="1">
      <c r="A42" s="43">
        <v>35</v>
      </c>
      <c r="B42" s="21">
        <v>1000</v>
      </c>
      <c r="C42" s="23"/>
      <c r="D42" s="24"/>
      <c r="E42" s="24"/>
      <c r="F42" s="44"/>
      <c r="G42" s="45"/>
      <c r="H42" s="27"/>
      <c r="I42" s="26"/>
      <c r="J42" s="26"/>
      <c r="K42" s="28"/>
    </row>
    <row r="43" spans="1:11" ht="25.5" customHeight="1" hidden="1">
      <c r="A43" s="42">
        <v>36</v>
      </c>
      <c r="B43" s="21">
        <v>1000</v>
      </c>
      <c r="C43" s="9"/>
      <c r="D43" s="10"/>
      <c r="E43" s="10"/>
      <c r="F43" s="40"/>
      <c r="G43" s="41"/>
      <c r="H43" s="12"/>
      <c r="I43" s="6"/>
      <c r="J43" s="6"/>
      <c r="K43" s="7"/>
    </row>
    <row r="44" spans="1:11" ht="25.5" customHeight="1" hidden="1">
      <c r="A44" s="42">
        <v>37</v>
      </c>
      <c r="B44" s="21">
        <v>1000</v>
      </c>
      <c r="C44" s="9"/>
      <c r="D44" s="10"/>
      <c r="E44" s="10"/>
      <c r="F44" s="40"/>
      <c r="G44" s="41"/>
      <c r="H44" s="12"/>
      <c r="I44" s="6"/>
      <c r="J44" s="6"/>
      <c r="K44" s="7"/>
    </row>
    <row r="45" spans="1:11" ht="25.5" customHeight="1" hidden="1">
      <c r="A45" s="8">
        <v>38</v>
      </c>
      <c r="B45" s="21">
        <v>1000</v>
      </c>
      <c r="C45" s="9"/>
      <c r="D45" s="10"/>
      <c r="E45" s="10"/>
      <c r="F45" s="11"/>
      <c r="G45" s="36"/>
      <c r="H45" s="12"/>
      <c r="I45" s="6"/>
      <c r="J45" s="6"/>
      <c r="K45" s="7"/>
    </row>
    <row r="46" spans="1:11" ht="25.5" customHeight="1" hidden="1">
      <c r="A46" s="8">
        <v>39</v>
      </c>
      <c r="B46" s="21">
        <v>1000</v>
      </c>
      <c r="C46" s="9"/>
      <c r="D46" s="10"/>
      <c r="E46" s="10"/>
      <c r="F46" s="11"/>
      <c r="G46" s="38"/>
      <c r="H46" s="17"/>
      <c r="I46" s="6"/>
      <c r="J46" s="6"/>
      <c r="K46" s="7"/>
    </row>
    <row r="47" spans="1:11" ht="25.5" customHeight="1" hidden="1">
      <c r="A47" s="8">
        <v>40</v>
      </c>
      <c r="B47" s="21">
        <v>1000</v>
      </c>
      <c r="C47" s="9"/>
      <c r="D47" s="10"/>
      <c r="E47" s="10"/>
      <c r="F47" s="11"/>
      <c r="G47" s="38"/>
      <c r="H47" s="12"/>
      <c r="I47" s="6"/>
      <c r="J47" s="6"/>
      <c r="K47" s="7"/>
    </row>
    <row r="48" spans="1:11" ht="25.5" customHeight="1" hidden="1">
      <c r="A48" s="8">
        <v>41</v>
      </c>
      <c r="B48" s="21">
        <v>1000</v>
      </c>
      <c r="C48" s="9"/>
      <c r="D48" s="10"/>
      <c r="E48" s="10"/>
      <c r="F48" s="11"/>
      <c r="G48" s="6"/>
      <c r="H48" s="12"/>
      <c r="I48" s="6"/>
      <c r="J48" s="6"/>
      <c r="K48" s="7"/>
    </row>
    <row r="49" spans="1:11" ht="41.25" customHeight="1" hidden="1">
      <c r="A49" s="8">
        <v>42</v>
      </c>
      <c r="B49" s="21">
        <v>1000</v>
      </c>
      <c r="C49" s="9"/>
      <c r="D49" s="10"/>
      <c r="E49" s="10"/>
      <c r="F49" s="11"/>
      <c r="G49" s="6"/>
      <c r="H49" s="12"/>
      <c r="I49" s="6"/>
      <c r="J49" s="6"/>
      <c r="K49" s="7"/>
    </row>
    <row r="50" spans="1:11" ht="36" customHeight="1" hidden="1">
      <c r="A50" s="8">
        <v>43</v>
      </c>
      <c r="B50" s="21">
        <v>1000</v>
      </c>
      <c r="C50" s="9"/>
      <c r="D50" s="10"/>
      <c r="E50" s="10"/>
      <c r="F50" s="11"/>
      <c r="G50" s="6"/>
      <c r="H50" s="12"/>
      <c r="I50" s="6"/>
      <c r="J50" s="6"/>
      <c r="K50" s="7"/>
    </row>
    <row r="51" spans="1:11" ht="35.25" customHeight="1" hidden="1">
      <c r="A51" s="8">
        <v>44</v>
      </c>
      <c r="B51" s="21">
        <v>1000</v>
      </c>
      <c r="C51" s="9"/>
      <c r="D51" s="10"/>
      <c r="E51" s="10"/>
      <c r="F51" s="11"/>
      <c r="G51" s="6"/>
      <c r="H51" s="12"/>
      <c r="I51" s="6"/>
      <c r="J51" s="6"/>
      <c r="K51" s="7"/>
    </row>
    <row r="52" spans="1:11" ht="36" customHeight="1" hidden="1">
      <c r="A52" s="8">
        <v>45</v>
      </c>
      <c r="B52" s="21">
        <v>1000</v>
      </c>
      <c r="C52" s="9"/>
      <c r="D52" s="10"/>
      <c r="E52" s="10"/>
      <c r="F52" s="11"/>
      <c r="G52" s="6"/>
      <c r="H52" s="12"/>
      <c r="I52" s="6"/>
      <c r="J52" s="6"/>
      <c r="K52" s="7"/>
    </row>
    <row r="53" spans="1:11" ht="36" customHeight="1" hidden="1">
      <c r="A53" s="8"/>
      <c r="B53" s="34">
        <v>1000</v>
      </c>
      <c r="C53" s="9"/>
      <c r="D53" s="10"/>
      <c r="E53" s="10"/>
      <c r="F53" s="11"/>
      <c r="G53" s="6"/>
      <c r="H53" s="12"/>
      <c r="I53" s="6"/>
      <c r="J53" s="6"/>
      <c r="K53" s="7"/>
    </row>
    <row r="54" spans="1:11" ht="25.5" customHeight="1" hidden="1">
      <c r="A54" s="8"/>
      <c r="B54" s="34">
        <v>1000</v>
      </c>
      <c r="C54" s="9"/>
      <c r="D54" s="10"/>
      <c r="E54" s="10"/>
      <c r="F54" s="11"/>
      <c r="G54" s="6"/>
      <c r="H54" s="12"/>
      <c r="I54" s="6"/>
      <c r="J54" s="6"/>
      <c r="K54" s="7"/>
    </row>
    <row r="55" spans="1:11" ht="25.5" customHeight="1" hidden="1">
      <c r="A55" s="8"/>
      <c r="B55" s="34">
        <v>1000</v>
      </c>
      <c r="C55" s="9"/>
      <c r="D55" s="10"/>
      <c r="E55" s="10"/>
      <c r="F55" s="11"/>
      <c r="G55" s="6"/>
      <c r="H55" s="12"/>
      <c r="I55" s="6"/>
      <c r="J55" s="6"/>
      <c r="K55" s="7"/>
    </row>
    <row r="56" spans="1:11" ht="25.5" customHeight="1" hidden="1">
      <c r="A56" s="8"/>
      <c r="B56" s="34">
        <v>1000</v>
      </c>
      <c r="C56" s="9"/>
      <c r="D56" s="10"/>
      <c r="E56" s="10"/>
      <c r="F56" s="11"/>
      <c r="G56" s="6"/>
      <c r="H56" s="12"/>
      <c r="I56" s="6"/>
      <c r="J56" s="6"/>
      <c r="K56" s="7"/>
    </row>
    <row r="57" spans="1:11" ht="25.5" customHeight="1" hidden="1">
      <c r="A57" s="8"/>
      <c r="B57" s="34">
        <v>1000</v>
      </c>
      <c r="C57" s="9"/>
      <c r="D57" s="10"/>
      <c r="E57" s="10"/>
      <c r="F57" s="11"/>
      <c r="G57" s="6"/>
      <c r="H57" s="12"/>
      <c r="I57" s="6"/>
      <c r="J57" s="6"/>
      <c r="K57" s="7"/>
    </row>
    <row r="58" spans="1:11" ht="25.5" customHeight="1" hidden="1">
      <c r="A58" s="8"/>
      <c r="B58" s="34">
        <v>1000</v>
      </c>
      <c r="C58" s="9"/>
      <c r="D58" s="10"/>
      <c r="E58" s="10"/>
      <c r="F58" s="11"/>
      <c r="G58" s="6"/>
      <c r="H58" s="12"/>
      <c r="I58" s="6"/>
      <c r="J58" s="6"/>
      <c r="K58" s="7"/>
    </row>
    <row r="59" spans="1:11" ht="25.5" customHeight="1" hidden="1">
      <c r="A59" s="8"/>
      <c r="B59" s="34">
        <v>1000</v>
      </c>
      <c r="C59" s="9"/>
      <c r="D59" s="10"/>
      <c r="E59" s="10"/>
      <c r="F59" s="11"/>
      <c r="G59" s="6"/>
      <c r="H59" s="12"/>
      <c r="I59" s="6"/>
      <c r="J59" s="6"/>
      <c r="K59" s="7"/>
    </row>
    <row r="60" spans="1:11" ht="25.5" customHeight="1" hidden="1">
      <c r="A60" s="8"/>
      <c r="B60" s="34">
        <v>1000</v>
      </c>
      <c r="C60" s="10"/>
      <c r="D60" s="10"/>
      <c r="E60" s="10"/>
      <c r="F60" s="11"/>
      <c r="G60" s="6"/>
      <c r="H60" s="12"/>
      <c r="I60" s="6"/>
      <c r="J60" s="6"/>
      <c r="K60" s="7"/>
    </row>
    <row r="61" spans="1:11" ht="25.5" customHeight="1" hidden="1" thickBot="1">
      <c r="A61" s="13"/>
      <c r="B61" s="34">
        <v>1000</v>
      </c>
      <c r="C61" s="29"/>
      <c r="D61" s="29"/>
      <c r="E61" s="29"/>
      <c r="F61" s="30"/>
      <c r="G61" s="31"/>
      <c r="H61" s="32"/>
      <c r="I61" s="31"/>
      <c r="J61" s="31"/>
      <c r="K61" s="33"/>
    </row>
    <row r="62" spans="1:11" ht="25.5" customHeight="1" hidden="1">
      <c r="A62" s="22"/>
      <c r="B62" s="34">
        <v>1000</v>
      </c>
      <c r="C62" s="23"/>
      <c r="D62" s="24"/>
      <c r="E62" s="24"/>
      <c r="F62" s="25"/>
      <c r="G62" s="26"/>
      <c r="H62" s="27"/>
      <c r="I62" s="26"/>
      <c r="J62" s="26"/>
      <c r="K62" s="28"/>
    </row>
    <row r="63" spans="1:11" ht="25.5" customHeight="1" hidden="1">
      <c r="A63" s="8"/>
      <c r="B63" s="34">
        <v>1000</v>
      </c>
      <c r="C63" s="9"/>
      <c r="D63" s="10"/>
      <c r="E63" s="10"/>
      <c r="F63" s="11"/>
      <c r="G63" s="6"/>
      <c r="H63" s="12"/>
      <c r="I63" s="6"/>
      <c r="J63" s="6"/>
      <c r="K63" s="7"/>
    </row>
    <row r="64" spans="1:11" ht="25.5" customHeight="1" hidden="1">
      <c r="A64" s="8"/>
      <c r="B64" s="34">
        <v>1000</v>
      </c>
      <c r="C64" s="9"/>
      <c r="D64" s="10"/>
      <c r="E64" s="10"/>
      <c r="F64" s="11"/>
      <c r="G64" s="6"/>
      <c r="H64" s="12"/>
      <c r="I64" s="6"/>
      <c r="J64" s="6"/>
      <c r="K64" s="7"/>
    </row>
    <row r="65" spans="1:11" ht="25.5" customHeight="1" hidden="1">
      <c r="A65" s="8"/>
      <c r="B65" s="34">
        <v>1000</v>
      </c>
      <c r="C65" s="9"/>
      <c r="D65" s="10"/>
      <c r="E65" s="10"/>
      <c r="F65" s="11"/>
      <c r="G65" s="6"/>
      <c r="H65" s="12"/>
      <c r="I65" s="6"/>
      <c r="J65" s="6"/>
      <c r="K65" s="7"/>
    </row>
    <row r="66" spans="1:11" ht="25.5" customHeight="1" hidden="1">
      <c r="A66" s="8"/>
      <c r="B66" s="34">
        <v>1000</v>
      </c>
      <c r="C66" s="9"/>
      <c r="D66" s="10"/>
      <c r="E66" s="10"/>
      <c r="F66" s="11"/>
      <c r="G66" s="6"/>
      <c r="H66" s="12"/>
      <c r="I66" s="6"/>
      <c r="J66" s="6"/>
      <c r="K66" s="7"/>
    </row>
    <row r="67" spans="1:11" ht="25.5" customHeight="1" hidden="1">
      <c r="A67" s="8"/>
      <c r="B67" s="34">
        <v>1000</v>
      </c>
      <c r="C67" s="9"/>
      <c r="D67" s="10"/>
      <c r="E67" s="10"/>
      <c r="F67" s="11"/>
      <c r="G67" s="6"/>
      <c r="H67" s="12"/>
      <c r="I67" s="6"/>
      <c r="J67" s="6"/>
      <c r="K67" s="7"/>
    </row>
    <row r="68" spans="1:11" ht="25.5" customHeight="1" hidden="1">
      <c r="A68" s="8"/>
      <c r="B68" s="34">
        <v>1000</v>
      </c>
      <c r="C68" s="9"/>
      <c r="D68" s="10"/>
      <c r="E68" s="10"/>
      <c r="F68" s="11"/>
      <c r="G68" s="6"/>
      <c r="H68" s="12"/>
      <c r="I68" s="6"/>
      <c r="J68" s="6"/>
      <c r="K68" s="7"/>
    </row>
    <row r="69" spans="1:11" ht="25.5" customHeight="1" hidden="1">
      <c r="A69" s="18"/>
      <c r="B69" s="34">
        <v>1000</v>
      </c>
      <c r="C69" s="9"/>
      <c r="D69" s="10"/>
      <c r="E69" s="10"/>
      <c r="F69" s="11"/>
      <c r="G69" s="6"/>
      <c r="H69" s="12"/>
      <c r="I69" s="65"/>
      <c r="J69" s="19"/>
      <c r="K69" s="20"/>
    </row>
    <row r="70" ht="14.25" customHeight="1">
      <c r="C70" s="14"/>
    </row>
    <row r="71" spans="1:10" s="52" customFormat="1" ht="12.75">
      <c r="A71" s="1"/>
      <c r="B71" s="50"/>
      <c r="C71" s="66" t="s">
        <v>33</v>
      </c>
      <c r="D71" s="51"/>
      <c r="E71" s="50"/>
      <c r="F71" s="66" t="s">
        <v>34</v>
      </c>
      <c r="G71" s="51"/>
      <c r="J71" s="53"/>
    </row>
    <row r="72" spans="1:10" s="52" customFormat="1" ht="12.75" customHeight="1">
      <c r="A72" s="1"/>
      <c r="B72" s="15" t="s">
        <v>35</v>
      </c>
      <c r="C72" s="64" t="s">
        <v>36</v>
      </c>
      <c r="D72" s="53">
        <f>COUNTIF(G10:G69,B72)</f>
        <v>7</v>
      </c>
      <c r="E72" s="334" t="s">
        <v>37</v>
      </c>
      <c r="F72" s="334"/>
      <c r="G72" s="53">
        <f>COUNTIF(I10:I69,I72)</f>
        <v>0</v>
      </c>
      <c r="H72" s="52" t="s">
        <v>35</v>
      </c>
      <c r="I72" s="15" t="s">
        <v>35</v>
      </c>
      <c r="J72" s="53"/>
    </row>
    <row r="73" spans="1:10" s="52" customFormat="1" ht="12.75">
      <c r="A73" s="1"/>
      <c r="B73" s="15" t="s">
        <v>11</v>
      </c>
      <c r="C73" s="64" t="s">
        <v>38</v>
      </c>
      <c r="D73" s="53">
        <f>COUNTIF(G10:G69,B73)</f>
        <v>12</v>
      </c>
      <c r="E73" s="334" t="s">
        <v>39</v>
      </c>
      <c r="F73" s="334"/>
      <c r="G73" s="53">
        <f>COUNTIF(I10:I70,I73)</f>
        <v>3</v>
      </c>
      <c r="H73" s="52" t="s">
        <v>40</v>
      </c>
      <c r="I73" s="15" t="s">
        <v>40</v>
      </c>
      <c r="J73" s="53"/>
    </row>
    <row r="74" spans="1:10" s="52" customFormat="1" ht="12.75" customHeight="1">
      <c r="A74" s="1"/>
      <c r="B74" s="15" t="s">
        <v>15</v>
      </c>
      <c r="C74" s="64" t="s">
        <v>41</v>
      </c>
      <c r="D74" s="53">
        <f>COUNTIF(G10:G69,B74)</f>
        <v>10</v>
      </c>
      <c r="E74" s="334" t="s">
        <v>42</v>
      </c>
      <c r="F74" s="334"/>
      <c r="G74" s="53">
        <f>COUNTIF(I10:I70,I74)</f>
        <v>5</v>
      </c>
      <c r="H74" s="52" t="s">
        <v>43</v>
      </c>
      <c r="I74" s="15" t="s">
        <v>43</v>
      </c>
      <c r="J74" s="53"/>
    </row>
    <row r="75" spans="1:10" s="52" customFormat="1" ht="12.75" customHeight="1">
      <c r="A75" s="1"/>
      <c r="B75" s="15" t="s">
        <v>17</v>
      </c>
      <c r="C75" s="15" t="s">
        <v>44</v>
      </c>
      <c r="D75" s="67"/>
      <c r="E75" s="334" t="s">
        <v>45</v>
      </c>
      <c r="F75" s="334"/>
      <c r="G75" s="53">
        <f>COUNTIF(I10:I70,I75)</f>
        <v>5</v>
      </c>
      <c r="H75" s="52" t="s">
        <v>46</v>
      </c>
      <c r="I75" s="15" t="s">
        <v>46</v>
      </c>
      <c r="J75" s="53"/>
    </row>
    <row r="76" spans="1:10" s="62" customFormat="1" ht="12.75">
      <c r="A76" s="61"/>
      <c r="B76" s="55"/>
      <c r="C76" s="66" t="s">
        <v>5</v>
      </c>
      <c r="D76" s="63">
        <f>SUM(D72:D75)</f>
        <v>29</v>
      </c>
      <c r="E76" s="55"/>
      <c r="F76" s="66" t="s">
        <v>5</v>
      </c>
      <c r="G76" s="63">
        <f>SUM(G72:G75)</f>
        <v>13</v>
      </c>
      <c r="J76" s="63"/>
    </row>
    <row r="77" spans="1:10" s="59" customFormat="1" ht="12.75">
      <c r="A77" s="1"/>
      <c r="B77" s="54"/>
      <c r="C77" s="55"/>
      <c r="D77" s="56"/>
      <c r="E77" s="57"/>
      <c r="F77" s="58"/>
      <c r="G77" s="56"/>
      <c r="J77" s="60"/>
    </row>
    <row r="195" spans="2:7" ht="25.5">
      <c r="B195" s="6">
        <v>220</v>
      </c>
      <c r="C195" s="9" t="s">
        <v>22</v>
      </c>
      <c r="D195" s="10" t="s">
        <v>23</v>
      </c>
      <c r="E195" s="10" t="s">
        <v>24</v>
      </c>
      <c r="F195" s="40" t="s">
        <v>8</v>
      </c>
      <c r="G195" s="41" t="s">
        <v>4</v>
      </c>
    </row>
  </sheetData>
  <sheetProtection password="C7BF" sheet="1" objects="1" scenarios="1"/>
  <mergeCells count="16">
    <mergeCell ref="E75:F75"/>
    <mergeCell ref="C8:C9"/>
    <mergeCell ref="D8:D9"/>
    <mergeCell ref="E72:F72"/>
    <mergeCell ref="E74:F74"/>
    <mergeCell ref="E73:F73"/>
    <mergeCell ref="A7:K7"/>
    <mergeCell ref="A6:K6"/>
    <mergeCell ref="K8:K9"/>
    <mergeCell ref="E8:E9"/>
    <mergeCell ref="F8:F9"/>
    <mergeCell ref="G8:G9"/>
    <mergeCell ref="I8:I9"/>
    <mergeCell ref="J8:J9"/>
    <mergeCell ref="A8:A9"/>
    <mergeCell ref="B8:B9"/>
  </mergeCells>
  <conditionalFormatting sqref="B195:F195 G48:G69 E28:E33 G36:G41 F32:F33 B10:F27 E34:F69 G17:G19 A10:A69 F28:F30 B28:D69 K10:K70 H10:J69">
    <cfRule type="cellIs" priority="1" dxfId="0" operator="equal" stopIfTrue="1">
      <formula>0</formula>
    </cfRule>
  </conditionalFormatting>
  <printOptions/>
  <pageMargins left="0.41" right="0.15" top="0.78" bottom="0.81" header="0.2362204724409449" footer="0.18"/>
  <pageSetup fitToHeight="2" fitToWidth="1" orientation="portrait" paperSize="9" scale="70" r:id="rId2"/>
  <headerFooter alignWithMargins="0">
    <oddHeader>&amp;L&amp;G&amp;C
&amp;R3-й этап Чемпионата России и Кубка РАФ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Морковкин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tabColor indexed="27"/>
    <pageSetUpPr fitToPage="1"/>
  </sheetPr>
  <dimension ref="A1:P34"/>
  <sheetViews>
    <sheetView workbookViewId="0" topLeftCell="A16">
      <selection activeCell="D82" sqref="D82"/>
    </sheetView>
  </sheetViews>
  <sheetFormatPr defaultColWidth="9.00390625" defaultRowHeight="12.75"/>
  <cols>
    <col min="1" max="1" width="3.625" style="98" customWidth="1"/>
    <col min="2" max="2" width="3.00390625" style="98" customWidth="1"/>
    <col min="3" max="3" width="3.75390625" style="99" customWidth="1"/>
    <col min="4" max="4" width="4.25390625" style="99" customWidth="1"/>
    <col min="5" max="5" width="20.625" style="99" customWidth="1"/>
    <col min="6" max="6" width="4.875" style="99" customWidth="1"/>
    <col min="7" max="7" width="5.00390625" style="99" customWidth="1"/>
    <col min="8" max="8" width="18.25390625" style="99" customWidth="1"/>
    <col min="9" max="9" width="13.625" style="99" customWidth="1"/>
    <col min="10" max="10" width="10.375" style="99" customWidth="1"/>
    <col min="11" max="11" width="10.75390625" style="99" bestFit="1" customWidth="1"/>
    <col min="12" max="12" width="6.375" style="99" hidden="1" customWidth="1"/>
    <col min="13" max="13" width="8.75390625" style="99" customWidth="1"/>
    <col min="14" max="14" width="7.875" style="99" customWidth="1"/>
    <col min="15" max="15" width="7.125" style="99" customWidth="1"/>
    <col min="16" max="16" width="7.125" style="0" customWidth="1"/>
    <col min="17" max="16384" width="9.125" style="99" customWidth="1"/>
  </cols>
  <sheetData>
    <row r="1" spans="3:13" ht="27">
      <c r="C1" s="100"/>
      <c r="E1" s="101" t="s">
        <v>257</v>
      </c>
      <c r="F1" s="100"/>
      <c r="G1" s="100"/>
      <c r="H1" s="100"/>
      <c r="I1" s="100"/>
      <c r="M1" s="102" t="s">
        <v>141</v>
      </c>
    </row>
    <row r="2" ht="8.25" customHeight="1"/>
    <row r="3" spans="1:2" ht="6.75" customHeight="1" thickBot="1">
      <c r="A3" s="103"/>
      <c r="B3" s="103"/>
    </row>
    <row r="4" spans="1:16" s="105" customFormat="1" ht="13.5" customHeight="1">
      <c r="A4" s="346" t="s">
        <v>162</v>
      </c>
      <c r="B4" s="352" t="s">
        <v>142</v>
      </c>
      <c r="C4" s="371" t="s">
        <v>160</v>
      </c>
      <c r="D4" s="350" t="s">
        <v>18</v>
      </c>
      <c r="E4" s="349" t="s">
        <v>143</v>
      </c>
      <c r="F4" s="344" t="s">
        <v>144</v>
      </c>
      <c r="G4" s="344" t="s">
        <v>192</v>
      </c>
      <c r="H4" s="344" t="s">
        <v>21</v>
      </c>
      <c r="I4" s="349" t="s">
        <v>1</v>
      </c>
      <c r="J4" s="104" t="s">
        <v>145</v>
      </c>
      <c r="K4" s="344" t="s">
        <v>238</v>
      </c>
      <c r="L4" s="344"/>
      <c r="M4" s="344" t="s">
        <v>147</v>
      </c>
      <c r="N4" s="356" t="s">
        <v>148</v>
      </c>
      <c r="O4" s="356"/>
      <c r="P4" s="342" t="s">
        <v>149</v>
      </c>
    </row>
    <row r="5" spans="1:16" s="105" customFormat="1" ht="13.5" thickBot="1">
      <c r="A5" s="347"/>
      <c r="B5" s="353"/>
      <c r="C5" s="355"/>
      <c r="D5" s="351"/>
      <c r="E5" s="345"/>
      <c r="F5" s="348"/>
      <c r="G5" s="345"/>
      <c r="H5" s="345"/>
      <c r="I5" s="345"/>
      <c r="J5" s="106" t="s">
        <v>233</v>
      </c>
      <c r="K5" s="348"/>
      <c r="L5" s="345"/>
      <c r="M5" s="345"/>
      <c r="N5" s="107" t="s">
        <v>151</v>
      </c>
      <c r="O5" s="107" t="s">
        <v>152</v>
      </c>
      <c r="P5" s="343"/>
    </row>
    <row r="6" spans="1:16" ht="23.25" customHeight="1">
      <c r="A6" s="108">
        <v>1</v>
      </c>
      <c r="B6" s="109">
        <v>1</v>
      </c>
      <c r="C6" s="176">
        <v>0</v>
      </c>
      <c r="D6" s="110">
        <v>202</v>
      </c>
      <c r="E6" s="111" t="s">
        <v>25</v>
      </c>
      <c r="F6" s="112" t="s">
        <v>35</v>
      </c>
      <c r="G6" s="177">
        <v>0</v>
      </c>
      <c r="H6" s="111" t="s">
        <v>50</v>
      </c>
      <c r="I6" s="111" t="s">
        <v>51</v>
      </c>
      <c r="J6" s="113">
        <v>0</v>
      </c>
      <c r="K6" s="181">
        <v>0.03850694444444436</v>
      </c>
      <c r="L6" s="113"/>
      <c r="M6" s="178">
        <v>0.03850694445444436</v>
      </c>
      <c r="N6" s="179">
        <v>0</v>
      </c>
      <c r="O6" s="179">
        <v>0</v>
      </c>
      <c r="P6" s="117">
        <v>72.01082055906238</v>
      </c>
    </row>
    <row r="7" spans="1:16" ht="23.25" customHeight="1">
      <c r="A7" s="118">
        <v>2</v>
      </c>
      <c r="B7" s="119">
        <v>2</v>
      </c>
      <c r="C7" s="180">
        <v>0</v>
      </c>
      <c r="D7" s="120">
        <v>204</v>
      </c>
      <c r="E7" s="121" t="s">
        <v>26</v>
      </c>
      <c r="F7" s="122" t="s">
        <v>35</v>
      </c>
      <c r="G7" s="177">
        <v>0</v>
      </c>
      <c r="H7" s="121" t="s">
        <v>54</v>
      </c>
      <c r="I7" s="121" t="s">
        <v>9</v>
      </c>
      <c r="J7" s="114">
        <v>0</v>
      </c>
      <c r="K7" s="182">
        <v>0.038564814814814774</v>
      </c>
      <c r="L7" s="114"/>
      <c r="M7" s="115">
        <v>0.038564814844814777</v>
      </c>
      <c r="N7" s="116">
        <v>5.787039037041808E-05</v>
      </c>
      <c r="O7" s="116">
        <v>5.787039037041808E-05</v>
      </c>
      <c r="P7" s="117">
        <v>71.90276110444185</v>
      </c>
    </row>
    <row r="8" spans="1:16" ht="23.25" customHeight="1">
      <c r="A8" s="118">
        <v>3</v>
      </c>
      <c r="B8" s="119">
        <v>3</v>
      </c>
      <c r="C8" s="180">
        <v>0</v>
      </c>
      <c r="D8" s="120">
        <v>212</v>
      </c>
      <c r="E8" s="121" t="s">
        <v>67</v>
      </c>
      <c r="F8" s="122" t="s">
        <v>35</v>
      </c>
      <c r="G8" s="177">
        <v>0</v>
      </c>
      <c r="H8" s="121" t="s">
        <v>68</v>
      </c>
      <c r="I8" s="121" t="s">
        <v>129</v>
      </c>
      <c r="J8" s="114">
        <v>0</v>
      </c>
      <c r="K8" s="182">
        <v>0.039872685185185164</v>
      </c>
      <c r="L8" s="114"/>
      <c r="M8" s="115">
        <v>0.039872685275185164</v>
      </c>
      <c r="N8" s="116">
        <v>0.0013657408207408059</v>
      </c>
      <c r="O8" s="116">
        <v>0.0013078704303703878</v>
      </c>
      <c r="P8" s="117">
        <v>69.54426705370105</v>
      </c>
    </row>
    <row r="9" spans="1:16" ht="23.25" customHeight="1">
      <c r="A9" s="118">
        <v>4</v>
      </c>
      <c r="B9" s="119">
        <v>1</v>
      </c>
      <c r="C9" s="180">
        <v>0</v>
      </c>
      <c r="D9" s="120">
        <v>211</v>
      </c>
      <c r="E9" s="121" t="s">
        <v>65</v>
      </c>
      <c r="F9" s="122" t="s">
        <v>11</v>
      </c>
      <c r="G9" s="177">
        <v>0</v>
      </c>
      <c r="H9" s="121" t="s">
        <v>128</v>
      </c>
      <c r="I9" s="121" t="s">
        <v>57</v>
      </c>
      <c r="J9" s="114">
        <v>0</v>
      </c>
      <c r="K9" s="182">
        <v>0.044039351851851816</v>
      </c>
      <c r="L9" s="114"/>
      <c r="M9" s="115">
        <v>0.044039351931851815</v>
      </c>
      <c r="N9" s="116">
        <v>0.005532407477407457</v>
      </c>
      <c r="O9" s="116">
        <v>0.004166666656666651</v>
      </c>
      <c r="P9" s="117">
        <v>62.96452036793697</v>
      </c>
    </row>
    <row r="10" spans="1:16" ht="23.25" customHeight="1">
      <c r="A10" s="118">
        <v>5</v>
      </c>
      <c r="B10" s="119">
        <v>2</v>
      </c>
      <c r="C10" s="180">
        <v>0</v>
      </c>
      <c r="D10" s="120">
        <v>205</v>
      </c>
      <c r="E10" s="121" t="s">
        <v>30</v>
      </c>
      <c r="F10" s="122" t="s">
        <v>11</v>
      </c>
      <c r="G10" s="177">
        <v>0</v>
      </c>
      <c r="H10" s="121" t="s">
        <v>56</v>
      </c>
      <c r="I10" s="121" t="s">
        <v>57</v>
      </c>
      <c r="J10" s="114">
        <v>0</v>
      </c>
      <c r="K10" s="182">
        <v>0.04425925925925922</v>
      </c>
      <c r="L10" s="114"/>
      <c r="M10" s="115">
        <v>0.044259259299259224</v>
      </c>
      <c r="N10" s="116">
        <v>0.005752314844814865</v>
      </c>
      <c r="O10" s="116">
        <v>0.0002199073674074084</v>
      </c>
      <c r="P10" s="117">
        <v>62.65167364016742</v>
      </c>
    </row>
    <row r="11" spans="1:16" ht="23.25" customHeight="1">
      <c r="A11" s="118">
        <v>6</v>
      </c>
      <c r="B11" s="119">
        <v>3</v>
      </c>
      <c r="C11" s="180">
        <v>0</v>
      </c>
      <c r="D11" s="120">
        <v>221</v>
      </c>
      <c r="E11" s="121" t="s">
        <v>31</v>
      </c>
      <c r="F11" s="122" t="s">
        <v>11</v>
      </c>
      <c r="G11" s="177">
        <v>0</v>
      </c>
      <c r="H11" s="121" t="s">
        <v>78</v>
      </c>
      <c r="I11" s="121" t="s">
        <v>8</v>
      </c>
      <c r="J11" s="114">
        <v>0</v>
      </c>
      <c r="K11" s="182">
        <v>0.04431712962962964</v>
      </c>
      <c r="L11" s="114"/>
      <c r="M11" s="115">
        <v>0.044317129789629636</v>
      </c>
      <c r="N11" s="116">
        <v>0.005810185335185278</v>
      </c>
      <c r="O11" s="116">
        <v>5.7870490370412475E-05</v>
      </c>
      <c r="P11" s="117">
        <v>62.56986158265864</v>
      </c>
    </row>
    <row r="12" spans="1:16" ht="23.25" customHeight="1">
      <c r="A12" s="118">
        <v>7</v>
      </c>
      <c r="B12" s="119">
        <v>4</v>
      </c>
      <c r="C12" s="180">
        <v>0</v>
      </c>
      <c r="D12" s="120">
        <v>209</v>
      </c>
      <c r="E12" s="121" t="s">
        <v>27</v>
      </c>
      <c r="F12" s="122" t="s">
        <v>11</v>
      </c>
      <c r="G12" s="177">
        <v>0</v>
      </c>
      <c r="H12" s="121" t="s">
        <v>63</v>
      </c>
      <c r="I12" s="121" t="s">
        <v>64</v>
      </c>
      <c r="J12" s="114">
        <v>0</v>
      </c>
      <c r="K12" s="182">
        <v>0.04438657407407409</v>
      </c>
      <c r="L12" s="114"/>
      <c r="M12" s="115">
        <v>0.04438657414407409</v>
      </c>
      <c r="N12" s="116">
        <v>0.005879629689629733</v>
      </c>
      <c r="O12" s="116">
        <v>6.944435444445479E-05</v>
      </c>
      <c r="P12" s="117">
        <v>62.471968709256814</v>
      </c>
    </row>
    <row r="13" spans="1:16" ht="23.25" customHeight="1">
      <c r="A13" s="118">
        <v>8</v>
      </c>
      <c r="B13" s="119">
        <v>5</v>
      </c>
      <c r="C13" s="180">
        <v>0</v>
      </c>
      <c r="D13" s="120">
        <v>206</v>
      </c>
      <c r="E13" s="121" t="s">
        <v>58</v>
      </c>
      <c r="F13" s="122" t="s">
        <v>11</v>
      </c>
      <c r="G13" s="177">
        <v>0</v>
      </c>
      <c r="H13" s="121" t="s">
        <v>59</v>
      </c>
      <c r="I13" s="121" t="s">
        <v>12</v>
      </c>
      <c r="J13" s="114">
        <v>0</v>
      </c>
      <c r="K13" s="182">
        <v>0.04484953703703698</v>
      </c>
      <c r="L13" s="114"/>
      <c r="M13" s="115">
        <v>0.04484953708703698</v>
      </c>
      <c r="N13" s="116">
        <v>0.006342592632592618</v>
      </c>
      <c r="O13" s="116">
        <v>0.00046296294296288565</v>
      </c>
      <c r="P13" s="117">
        <v>61.82709677419362</v>
      </c>
    </row>
    <row r="14" spans="1:16" ht="23.25" customHeight="1">
      <c r="A14" s="118">
        <v>9</v>
      </c>
      <c r="B14" s="119">
        <v>6</v>
      </c>
      <c r="C14" s="180">
        <v>0</v>
      </c>
      <c r="D14" s="120">
        <v>207</v>
      </c>
      <c r="E14" s="121" t="s">
        <v>60</v>
      </c>
      <c r="F14" s="122" t="s">
        <v>11</v>
      </c>
      <c r="G14" s="177">
        <v>0</v>
      </c>
      <c r="H14" s="121" t="s">
        <v>61</v>
      </c>
      <c r="I14" s="121" t="s">
        <v>8</v>
      </c>
      <c r="J14" s="114">
        <v>0</v>
      </c>
      <c r="K14" s="182">
        <v>0.0471759259259259</v>
      </c>
      <c r="L14" s="114"/>
      <c r="M14" s="115">
        <v>0.0471759259859259</v>
      </c>
      <c r="N14" s="116">
        <v>0.008668981531481539</v>
      </c>
      <c r="O14" s="116">
        <v>0.0023263888988889203</v>
      </c>
      <c r="P14" s="117">
        <v>58.778213935230646</v>
      </c>
    </row>
    <row r="15" spans="1:16" ht="23.25" customHeight="1">
      <c r="A15" s="118">
        <v>10</v>
      </c>
      <c r="B15" s="119">
        <v>1</v>
      </c>
      <c r="C15" s="180">
        <v>1</v>
      </c>
      <c r="D15" s="120">
        <v>231</v>
      </c>
      <c r="E15" s="121" t="s">
        <v>108</v>
      </c>
      <c r="F15" s="122" t="s">
        <v>15</v>
      </c>
      <c r="G15" s="177" t="s">
        <v>46</v>
      </c>
      <c r="H15" s="121" t="s">
        <v>109</v>
      </c>
      <c r="I15" s="121" t="s">
        <v>110</v>
      </c>
      <c r="J15" s="114">
        <v>0</v>
      </c>
      <c r="K15" s="182">
        <v>0.047939814814814796</v>
      </c>
      <c r="L15" s="114"/>
      <c r="M15" s="115">
        <v>0.0479398150748148</v>
      </c>
      <c r="N15" s="116">
        <v>0.009432870620370438</v>
      </c>
      <c r="O15" s="116">
        <v>0.0007638890888889</v>
      </c>
      <c r="P15" s="117">
        <v>57.84162240463546</v>
      </c>
    </row>
    <row r="16" spans="1:16" ht="23.25" customHeight="1">
      <c r="A16" s="118">
        <v>11</v>
      </c>
      <c r="B16" s="119">
        <v>7</v>
      </c>
      <c r="C16" s="180">
        <v>0</v>
      </c>
      <c r="D16" s="120">
        <v>222</v>
      </c>
      <c r="E16" s="121" t="s">
        <v>80</v>
      </c>
      <c r="F16" s="122" t="s">
        <v>11</v>
      </c>
      <c r="G16" s="177">
        <v>0</v>
      </c>
      <c r="H16" s="121" t="s">
        <v>81</v>
      </c>
      <c r="I16" s="121" t="s">
        <v>8</v>
      </c>
      <c r="J16" s="114">
        <v>0</v>
      </c>
      <c r="K16" s="182">
        <v>0.04802083333333329</v>
      </c>
      <c r="L16" s="114"/>
      <c r="M16" s="115">
        <v>0.04802083350333329</v>
      </c>
      <c r="N16" s="116">
        <v>0.009513889048888932</v>
      </c>
      <c r="O16" s="116">
        <v>8.101842851849367E-05</v>
      </c>
      <c r="P16" s="117">
        <v>57.7440347071584</v>
      </c>
    </row>
    <row r="17" spans="1:16" ht="23.25" customHeight="1">
      <c r="A17" s="118">
        <v>12</v>
      </c>
      <c r="B17" s="119">
        <v>2</v>
      </c>
      <c r="C17" s="180">
        <v>2</v>
      </c>
      <c r="D17" s="120">
        <v>215</v>
      </c>
      <c r="E17" s="121" t="s">
        <v>28</v>
      </c>
      <c r="F17" s="122" t="s">
        <v>15</v>
      </c>
      <c r="G17" s="177" t="s">
        <v>46</v>
      </c>
      <c r="H17" s="121" t="s">
        <v>73</v>
      </c>
      <c r="I17" s="121" t="s">
        <v>74</v>
      </c>
      <c r="J17" s="114">
        <v>0</v>
      </c>
      <c r="K17" s="182">
        <v>0.048530092592592555</v>
      </c>
      <c r="L17" s="114"/>
      <c r="M17" s="115">
        <v>0.04853009271259256</v>
      </c>
      <c r="N17" s="116">
        <v>0.0100231482581482</v>
      </c>
      <c r="O17" s="116">
        <v>0.0005092592092592677</v>
      </c>
      <c r="P17" s="117">
        <v>57.13808728833774</v>
      </c>
    </row>
    <row r="18" spans="1:16" ht="23.25" customHeight="1">
      <c r="A18" s="118">
        <v>13</v>
      </c>
      <c r="B18" s="119">
        <v>3</v>
      </c>
      <c r="C18" s="180">
        <v>3</v>
      </c>
      <c r="D18" s="120">
        <v>214</v>
      </c>
      <c r="E18" s="121" t="s">
        <v>70</v>
      </c>
      <c r="F18" s="122" t="s">
        <v>15</v>
      </c>
      <c r="G18" s="177" t="s">
        <v>46</v>
      </c>
      <c r="H18" s="121" t="s">
        <v>71</v>
      </c>
      <c r="I18" s="121" t="s">
        <v>29</v>
      </c>
      <c r="J18" s="114">
        <v>0</v>
      </c>
      <c r="K18" s="182">
        <v>0.04871527777777773</v>
      </c>
      <c r="L18" s="114"/>
      <c r="M18" s="115">
        <v>0.048715277887777735</v>
      </c>
      <c r="N18" s="116">
        <v>0.010208333433333376</v>
      </c>
      <c r="O18" s="116">
        <v>0.0001851851751851763</v>
      </c>
      <c r="P18" s="117">
        <v>56.920883820384944</v>
      </c>
    </row>
    <row r="19" spans="1:16" ht="23.25" customHeight="1">
      <c r="A19" s="118">
        <v>14</v>
      </c>
      <c r="B19" s="119">
        <v>4</v>
      </c>
      <c r="C19" s="180">
        <v>1</v>
      </c>
      <c r="D19" s="120">
        <v>230</v>
      </c>
      <c r="E19" s="121" t="s">
        <v>104</v>
      </c>
      <c r="F19" s="122" t="s">
        <v>15</v>
      </c>
      <c r="G19" s="177" t="s">
        <v>43</v>
      </c>
      <c r="H19" s="121" t="s">
        <v>132</v>
      </c>
      <c r="I19" s="121" t="s">
        <v>106</v>
      </c>
      <c r="J19" s="114">
        <v>0</v>
      </c>
      <c r="K19" s="182">
        <v>0.05008101851851854</v>
      </c>
      <c r="L19" s="114"/>
      <c r="M19" s="115">
        <v>0.05008101876851854</v>
      </c>
      <c r="N19" s="116">
        <v>0.01157407431407418</v>
      </c>
      <c r="O19" s="116">
        <v>0.001365740880740804</v>
      </c>
      <c r="P19" s="117">
        <v>55.36861566905475</v>
      </c>
    </row>
    <row r="20" spans="1:16" ht="23.25" customHeight="1">
      <c r="A20" s="118">
        <v>15</v>
      </c>
      <c r="B20" s="119">
        <v>5</v>
      </c>
      <c r="C20" s="180">
        <v>4</v>
      </c>
      <c r="D20" s="120">
        <v>227</v>
      </c>
      <c r="E20" s="121" t="s">
        <v>95</v>
      </c>
      <c r="F20" s="122" t="s">
        <v>15</v>
      </c>
      <c r="G20" s="177" t="s">
        <v>46</v>
      </c>
      <c r="H20" s="121" t="s">
        <v>96</v>
      </c>
      <c r="I20" s="121" t="s">
        <v>97</v>
      </c>
      <c r="J20" s="114">
        <v>0</v>
      </c>
      <c r="K20" s="182">
        <v>0.051423611111111156</v>
      </c>
      <c r="L20" s="114"/>
      <c r="M20" s="115">
        <v>0.05142361133111115</v>
      </c>
      <c r="N20" s="116">
        <v>0.012916666876666795</v>
      </c>
      <c r="O20" s="116">
        <v>0.001342592562592615</v>
      </c>
      <c r="P20" s="117">
        <v>53.92302498311946</v>
      </c>
    </row>
    <row r="21" spans="1:16" ht="23.25" customHeight="1">
      <c r="A21" s="118">
        <v>16</v>
      </c>
      <c r="B21" s="119">
        <v>8</v>
      </c>
      <c r="C21" s="180">
        <v>0</v>
      </c>
      <c r="D21" s="120">
        <v>224</v>
      </c>
      <c r="E21" s="121" t="s">
        <v>85</v>
      </c>
      <c r="F21" s="122" t="s">
        <v>11</v>
      </c>
      <c r="G21" s="177">
        <v>0</v>
      </c>
      <c r="H21" s="121" t="s">
        <v>86</v>
      </c>
      <c r="I21" s="121" t="s">
        <v>87</v>
      </c>
      <c r="J21" s="114">
        <v>0</v>
      </c>
      <c r="K21" s="182">
        <v>0.05162037037037037</v>
      </c>
      <c r="L21" s="114"/>
      <c r="M21" s="115">
        <v>0.051620370560370374</v>
      </c>
      <c r="N21" s="116">
        <v>0.013113426105926015</v>
      </c>
      <c r="O21" s="116">
        <v>0.00019675922925922046</v>
      </c>
      <c r="P21" s="117">
        <v>53.71748878923766</v>
      </c>
    </row>
    <row r="22" spans="1:16" ht="23.25" customHeight="1">
      <c r="A22" s="118">
        <v>17</v>
      </c>
      <c r="B22" s="119">
        <v>6</v>
      </c>
      <c r="C22" s="180">
        <v>2</v>
      </c>
      <c r="D22" s="120">
        <v>213</v>
      </c>
      <c r="E22" s="121" t="s">
        <v>13</v>
      </c>
      <c r="F22" s="122" t="s">
        <v>15</v>
      </c>
      <c r="G22" s="177" t="s">
        <v>43</v>
      </c>
      <c r="H22" s="121" t="s">
        <v>69</v>
      </c>
      <c r="I22" s="121" t="s">
        <v>14</v>
      </c>
      <c r="J22" s="114">
        <v>0</v>
      </c>
      <c r="K22" s="182">
        <v>0.056921296296296275</v>
      </c>
      <c r="L22" s="114"/>
      <c r="M22" s="115">
        <v>0.05692129639629628</v>
      </c>
      <c r="N22" s="116">
        <v>0.01841435194185192</v>
      </c>
      <c r="O22" s="116">
        <v>0.005300925835925903</v>
      </c>
      <c r="P22" s="117">
        <v>48.714924766165126</v>
      </c>
    </row>
    <row r="23" spans="1:16" ht="23.25" customHeight="1">
      <c r="A23" s="118">
        <v>18</v>
      </c>
      <c r="B23" s="119">
        <v>9</v>
      </c>
      <c r="C23" s="180">
        <v>0</v>
      </c>
      <c r="D23" s="120">
        <v>226</v>
      </c>
      <c r="E23" s="121" t="s">
        <v>92</v>
      </c>
      <c r="F23" s="122" t="s">
        <v>11</v>
      </c>
      <c r="G23" s="177">
        <v>0</v>
      </c>
      <c r="H23" s="121" t="s">
        <v>93</v>
      </c>
      <c r="I23" s="121" t="s">
        <v>94</v>
      </c>
      <c r="J23" s="114">
        <v>0.2708333333333333</v>
      </c>
      <c r="K23" s="182">
        <v>0.08637731481481481</v>
      </c>
      <c r="L23" s="114"/>
      <c r="M23" s="115">
        <v>0.2708333335433334</v>
      </c>
      <c r="N23" s="116">
        <v>0.23232638908888903</v>
      </c>
      <c r="O23" s="116">
        <v>0.2139120371470371</v>
      </c>
      <c r="P23" s="117">
        <v>32.10237170038858</v>
      </c>
    </row>
    <row r="24" spans="1:16" ht="23.25" customHeight="1">
      <c r="A24" s="118">
        <v>19</v>
      </c>
      <c r="B24" s="119">
        <v>7</v>
      </c>
      <c r="C24" s="180">
        <v>5</v>
      </c>
      <c r="D24" s="120">
        <v>229</v>
      </c>
      <c r="E24" s="121" t="s">
        <v>101</v>
      </c>
      <c r="F24" s="122" t="s">
        <v>15</v>
      </c>
      <c r="G24" s="177" t="s">
        <v>46</v>
      </c>
      <c r="H24" s="121" t="s">
        <v>102</v>
      </c>
      <c r="I24" s="121" t="s">
        <v>103</v>
      </c>
      <c r="J24" s="114">
        <v>0.2708333333333333</v>
      </c>
      <c r="K24" s="182">
        <v>0.06277777777777782</v>
      </c>
      <c r="L24" s="114"/>
      <c r="M24" s="115">
        <v>0.2708333335733334</v>
      </c>
      <c r="N24" s="116">
        <v>0.23232638911888903</v>
      </c>
      <c r="O24" s="116">
        <v>3.000000248221113E-11</v>
      </c>
      <c r="P24" s="117">
        <v>44.170353982300846</v>
      </c>
    </row>
    <row r="25" spans="1:16" ht="23.25" customHeight="1">
      <c r="A25" s="118">
        <v>20</v>
      </c>
      <c r="B25" s="119">
        <v>8</v>
      </c>
      <c r="C25" s="180">
        <v>3</v>
      </c>
      <c r="D25" s="120">
        <v>232</v>
      </c>
      <c r="E25" s="121" t="s">
        <v>133</v>
      </c>
      <c r="F25" s="122" t="s">
        <v>15</v>
      </c>
      <c r="G25" s="177" t="s">
        <v>43</v>
      </c>
      <c r="H25" s="121" t="s">
        <v>134</v>
      </c>
      <c r="I25" s="121" t="s">
        <v>112</v>
      </c>
      <c r="J25" s="114">
        <v>0.2708333333333333</v>
      </c>
      <c r="K25" s="182">
        <v>0.06530092592592596</v>
      </c>
      <c r="L25" s="114"/>
      <c r="M25" s="115">
        <v>0.2708333336033334</v>
      </c>
      <c r="N25" s="116">
        <v>0.23232638914888903</v>
      </c>
      <c r="O25" s="116">
        <v>3.000000248221113E-11</v>
      </c>
      <c r="P25" s="117">
        <v>42.46366536689115</v>
      </c>
    </row>
    <row r="26" spans="1:16" ht="23.25" customHeight="1">
      <c r="A26" s="118">
        <v>21</v>
      </c>
      <c r="B26" s="119">
        <v>1</v>
      </c>
      <c r="C26" s="180">
        <v>1</v>
      </c>
      <c r="D26" s="120">
        <v>237</v>
      </c>
      <c r="E26" s="121" t="s">
        <v>117</v>
      </c>
      <c r="F26" s="122">
        <v>0</v>
      </c>
      <c r="G26" s="177" t="s">
        <v>40</v>
      </c>
      <c r="H26" s="121" t="s">
        <v>118</v>
      </c>
      <c r="I26" s="121" t="s">
        <v>119</v>
      </c>
      <c r="J26" s="114">
        <v>0.2708333333333333</v>
      </c>
      <c r="K26" s="182">
        <v>0.07696759259259256</v>
      </c>
      <c r="L26" s="114"/>
      <c r="M26" s="115">
        <v>0.2708333336433334</v>
      </c>
      <c r="N26" s="116">
        <v>0.23232638918888904</v>
      </c>
      <c r="O26" s="116">
        <v>4.000000330961484E-11</v>
      </c>
      <c r="P26" s="117">
        <v>36.02706766917294</v>
      </c>
    </row>
    <row r="27" spans="1:16" ht="23.25" customHeight="1">
      <c r="A27" s="118">
        <v>22</v>
      </c>
      <c r="B27" s="119">
        <v>9</v>
      </c>
      <c r="C27" s="180">
        <v>4</v>
      </c>
      <c r="D27" s="120">
        <v>235</v>
      </c>
      <c r="E27" s="121" t="s">
        <v>113</v>
      </c>
      <c r="F27" s="122" t="s">
        <v>15</v>
      </c>
      <c r="G27" s="177" t="s">
        <v>43</v>
      </c>
      <c r="H27" s="121" t="s">
        <v>114</v>
      </c>
      <c r="I27" s="121" t="s">
        <v>106</v>
      </c>
      <c r="J27" s="114">
        <v>0.125</v>
      </c>
      <c r="K27" s="182" t="s">
        <v>177</v>
      </c>
      <c r="L27" s="114"/>
      <c r="M27" s="115">
        <v>0.3958333336233335</v>
      </c>
      <c r="N27" s="116">
        <v>0.35732638916888915</v>
      </c>
      <c r="O27" s="116">
        <v>0.12499999998000011</v>
      </c>
      <c r="P27" s="117">
        <v>0</v>
      </c>
    </row>
    <row r="28" spans="1:16" ht="23.25" customHeight="1">
      <c r="A28" s="118">
        <v>23</v>
      </c>
      <c r="B28" s="119">
        <v>2</v>
      </c>
      <c r="C28" s="180">
        <v>2</v>
      </c>
      <c r="D28" s="120">
        <v>238</v>
      </c>
      <c r="E28" s="121" t="s">
        <v>121</v>
      </c>
      <c r="F28" s="122">
        <v>0</v>
      </c>
      <c r="G28" s="177" t="s">
        <v>40</v>
      </c>
      <c r="H28" s="121" t="s">
        <v>122</v>
      </c>
      <c r="I28" s="121" t="s">
        <v>123</v>
      </c>
      <c r="J28" s="114">
        <v>0.125</v>
      </c>
      <c r="K28" s="182" t="s">
        <v>177</v>
      </c>
      <c r="L28" s="114"/>
      <c r="M28" s="115">
        <v>0.3958333336533335</v>
      </c>
      <c r="N28" s="116">
        <v>0.35732638919888915</v>
      </c>
      <c r="O28" s="116">
        <v>3.000000248221113E-11</v>
      </c>
      <c r="P28" s="117">
        <v>0</v>
      </c>
    </row>
    <row r="29" spans="1:16" ht="23.25" customHeight="1">
      <c r="A29" s="118">
        <v>24</v>
      </c>
      <c r="B29" s="119">
        <v>4</v>
      </c>
      <c r="C29" s="180">
        <v>0</v>
      </c>
      <c r="D29" s="120">
        <v>218</v>
      </c>
      <c r="E29" s="121" t="s">
        <v>75</v>
      </c>
      <c r="F29" s="122" t="s">
        <v>35</v>
      </c>
      <c r="G29" s="177">
        <v>0</v>
      </c>
      <c r="H29" s="121" t="s">
        <v>76</v>
      </c>
      <c r="I29" s="121" t="s">
        <v>8</v>
      </c>
      <c r="J29" s="114">
        <v>0.16666666666666674</v>
      </c>
      <c r="K29" s="182" t="s">
        <v>177</v>
      </c>
      <c r="L29" s="114"/>
      <c r="M29" s="115">
        <v>0.4375000001300001</v>
      </c>
      <c r="N29" s="116">
        <v>0.39899305567555576</v>
      </c>
      <c r="O29" s="116">
        <v>0.041666666476666614</v>
      </c>
      <c r="P29" s="117">
        <v>0</v>
      </c>
    </row>
    <row r="30" spans="1:16" ht="23.25" customHeight="1">
      <c r="A30" s="118">
        <v>25</v>
      </c>
      <c r="B30" s="119">
        <v>10</v>
      </c>
      <c r="C30" s="180">
        <v>0</v>
      </c>
      <c r="D30" s="120">
        <v>203</v>
      </c>
      <c r="E30" s="121" t="s">
        <v>10</v>
      </c>
      <c r="F30" s="122" t="s">
        <v>11</v>
      </c>
      <c r="G30" s="177">
        <v>0</v>
      </c>
      <c r="H30" s="121" t="s">
        <v>53</v>
      </c>
      <c r="I30" s="121" t="s">
        <v>6</v>
      </c>
      <c r="J30" s="114">
        <v>0.25</v>
      </c>
      <c r="K30" s="182" t="s">
        <v>165</v>
      </c>
      <c r="L30" s="114"/>
      <c r="M30" s="115">
        <v>0.5208333333533335</v>
      </c>
      <c r="N30" s="116">
        <v>0.4823263888988891</v>
      </c>
      <c r="O30" s="116">
        <v>0.08333333322333336</v>
      </c>
      <c r="P30" s="117">
        <v>0</v>
      </c>
    </row>
    <row r="31" spans="1:16" ht="23.25" customHeight="1">
      <c r="A31" s="118">
        <v>26</v>
      </c>
      <c r="B31" s="119">
        <v>11</v>
      </c>
      <c r="C31" s="180">
        <v>0</v>
      </c>
      <c r="D31" s="120">
        <v>220</v>
      </c>
      <c r="E31" s="121" t="s">
        <v>77</v>
      </c>
      <c r="F31" s="122" t="s">
        <v>11</v>
      </c>
      <c r="G31" s="177">
        <v>0</v>
      </c>
      <c r="H31" s="121" t="s">
        <v>234</v>
      </c>
      <c r="I31" s="121" t="s">
        <v>8</v>
      </c>
      <c r="J31" s="114">
        <v>0.25</v>
      </c>
      <c r="K31" s="182" t="s">
        <v>165</v>
      </c>
      <c r="L31" s="114"/>
      <c r="M31" s="115">
        <v>0.5208333334833335</v>
      </c>
      <c r="N31" s="116">
        <v>0.48232638902888914</v>
      </c>
      <c r="O31" s="116">
        <v>1.3000001075624823E-10</v>
      </c>
      <c r="P31" s="117">
        <v>0</v>
      </c>
    </row>
    <row r="32" spans="1:16" ht="23.25" customHeight="1">
      <c r="A32" s="118">
        <v>27</v>
      </c>
      <c r="B32" s="119">
        <v>5</v>
      </c>
      <c r="C32" s="180">
        <v>0</v>
      </c>
      <c r="D32" s="120">
        <v>223</v>
      </c>
      <c r="E32" s="121" t="s">
        <v>82</v>
      </c>
      <c r="F32" s="122" t="s">
        <v>35</v>
      </c>
      <c r="G32" s="177">
        <v>0</v>
      </c>
      <c r="H32" s="121" t="s">
        <v>83</v>
      </c>
      <c r="I32" s="121" t="s">
        <v>12</v>
      </c>
      <c r="J32" s="114">
        <v>0.25</v>
      </c>
      <c r="K32" s="182" t="s">
        <v>165</v>
      </c>
      <c r="L32" s="114"/>
      <c r="M32" s="115">
        <v>0.5208333335133335</v>
      </c>
      <c r="N32" s="116">
        <v>0.48232638905888914</v>
      </c>
      <c r="O32" s="116">
        <v>3.000000248221113E-11</v>
      </c>
      <c r="P32" s="117">
        <v>0</v>
      </c>
    </row>
    <row r="33" spans="1:16" ht="23.25" customHeight="1">
      <c r="A33" s="118">
        <v>28</v>
      </c>
      <c r="B33" s="119">
        <v>10</v>
      </c>
      <c r="C33" s="180">
        <v>5</v>
      </c>
      <c r="D33" s="120">
        <v>228</v>
      </c>
      <c r="E33" s="121" t="s">
        <v>99</v>
      </c>
      <c r="F33" s="122" t="s">
        <v>15</v>
      </c>
      <c r="G33" s="177" t="s">
        <v>43</v>
      </c>
      <c r="H33" s="121" t="s">
        <v>100</v>
      </c>
      <c r="I33" s="121" t="s">
        <v>16</v>
      </c>
      <c r="J33" s="114">
        <v>0.25</v>
      </c>
      <c r="K33" s="182" t="s">
        <v>165</v>
      </c>
      <c r="L33" s="114"/>
      <c r="M33" s="115">
        <v>0.5208333335633335</v>
      </c>
      <c r="N33" s="116">
        <v>0.48232638910888914</v>
      </c>
      <c r="O33" s="116">
        <v>5.000000413701855E-11</v>
      </c>
      <c r="P33" s="117">
        <v>0</v>
      </c>
    </row>
    <row r="34" spans="1:16" ht="23.25" customHeight="1" thickBot="1">
      <c r="A34" s="129">
        <v>0</v>
      </c>
      <c r="B34" s="130">
        <v>0</v>
      </c>
      <c r="C34" s="183">
        <v>0</v>
      </c>
      <c r="D34" s="123">
        <v>219</v>
      </c>
      <c r="E34" s="124" t="s">
        <v>130</v>
      </c>
      <c r="F34" s="128" t="s">
        <v>35</v>
      </c>
      <c r="G34" s="184">
        <v>0</v>
      </c>
      <c r="H34" s="124" t="s">
        <v>131</v>
      </c>
      <c r="I34" s="124" t="s">
        <v>87</v>
      </c>
      <c r="J34" s="125">
        <v>0.125</v>
      </c>
      <c r="K34" s="185" t="s">
        <v>177</v>
      </c>
      <c r="L34" s="125"/>
      <c r="M34" s="126" t="s">
        <v>244</v>
      </c>
      <c r="N34" s="127" t="e">
        <v>#VALUE!</v>
      </c>
      <c r="O34" s="127" t="e">
        <v>#VALUE!</v>
      </c>
      <c r="P34" s="131">
        <v>0</v>
      </c>
    </row>
  </sheetData>
  <sheetProtection password="C7BF" sheet="1" objects="1" scenarios="1"/>
  <autoFilter ref="F5:F34"/>
  <mergeCells count="14">
    <mergeCell ref="L4:L5"/>
    <mergeCell ref="I4:I5"/>
    <mergeCell ref="K4:K5"/>
    <mergeCell ref="H4:H5"/>
    <mergeCell ref="N4:O4"/>
    <mergeCell ref="P4:P5"/>
    <mergeCell ref="M4:M5"/>
    <mergeCell ref="A4:A5"/>
    <mergeCell ref="F4:F5"/>
    <mergeCell ref="E4:E5"/>
    <mergeCell ref="D4:D5"/>
    <mergeCell ref="B4:B5"/>
    <mergeCell ref="C4:C5"/>
    <mergeCell ref="G4:G5"/>
  </mergeCells>
  <conditionalFormatting sqref="P6:P34 L6:L34 F6:G34 A6:C34 J6:J34">
    <cfRule type="cellIs" priority="1" dxfId="0" operator="equal" stopIfTrue="1">
      <formula>0</formula>
    </cfRule>
  </conditionalFormatting>
  <conditionalFormatting sqref="N6:O34">
    <cfRule type="cellIs" priority="2" dxfId="1" operator="greaterThanOrEqual" stopIfTrue="1">
      <formula>0</formula>
    </cfRule>
  </conditionalFormatting>
  <printOptions/>
  <pageMargins left="0.41" right="0.15" top="0.78" bottom="1.24" header="0.2362204724409449" footer="0.18"/>
  <pageSetup fitToHeight="2" fitToWidth="1" horizontalDpi="300" verticalDpi="300" orientation="portrait" paperSize="9" scale="77" r:id="rId2"/>
  <headerFooter alignWithMargins="0">
    <oddHeader>&amp;L&amp;G&amp;C
&amp;R3-й этап Чемпионата России и Кубка РАФ по ралли-рейдам
"Южный Лес"
16 - 18 мая 2008 года</oddHeader>
    <oddFooter>&amp;RГлавный Секретарь     Елена Шамарова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27"/>
    <pageSetUpPr fitToPage="1"/>
  </sheetPr>
  <dimension ref="A1:P33"/>
  <sheetViews>
    <sheetView workbookViewId="0" topLeftCell="A7">
      <selection activeCell="D82" sqref="D82"/>
    </sheetView>
  </sheetViews>
  <sheetFormatPr defaultColWidth="9.00390625" defaultRowHeight="12.75"/>
  <cols>
    <col min="1" max="1" width="3.625" style="98" customWidth="1"/>
    <col min="2" max="2" width="3.00390625" style="98" customWidth="1"/>
    <col min="3" max="3" width="4.00390625" style="99" customWidth="1"/>
    <col min="4" max="4" width="4.25390625" style="99" customWidth="1"/>
    <col min="5" max="5" width="20.625" style="99" customWidth="1"/>
    <col min="6" max="6" width="4.875" style="99" customWidth="1"/>
    <col min="7" max="7" width="4.375" style="99" customWidth="1"/>
    <col min="8" max="8" width="19.625" style="99" customWidth="1"/>
    <col min="9" max="9" width="13.00390625" style="99" customWidth="1"/>
    <col min="10" max="10" width="10.375" style="99" customWidth="1"/>
    <col min="11" max="11" width="10.75390625" style="99" bestFit="1" customWidth="1"/>
    <col min="12" max="12" width="6.375" style="99" hidden="1" customWidth="1"/>
    <col min="13" max="13" width="8.75390625" style="99" customWidth="1"/>
    <col min="14" max="14" width="7.875" style="99" customWidth="1"/>
    <col min="15" max="15" width="7.125" style="99" customWidth="1"/>
    <col min="16" max="16" width="7.125" style="0" customWidth="1"/>
    <col min="17" max="16384" width="9.125" style="99" customWidth="1"/>
  </cols>
  <sheetData>
    <row r="1" spans="3:13" ht="27">
      <c r="C1" s="100"/>
      <c r="E1" s="101" t="s">
        <v>256</v>
      </c>
      <c r="F1" s="100"/>
      <c r="G1" s="100"/>
      <c r="H1" s="100"/>
      <c r="I1" s="100"/>
      <c r="M1" s="102" t="s">
        <v>141</v>
      </c>
    </row>
    <row r="2" ht="8.25" customHeight="1"/>
    <row r="3" spans="1:2" ht="6.75" customHeight="1" thickBot="1">
      <c r="A3" s="103"/>
      <c r="B3" s="103"/>
    </row>
    <row r="4" spans="1:16" s="105" customFormat="1" ht="13.5" customHeight="1">
      <c r="A4" s="346" t="s">
        <v>153</v>
      </c>
      <c r="B4" s="352" t="s">
        <v>142</v>
      </c>
      <c r="C4" s="371" t="s">
        <v>160</v>
      </c>
      <c r="D4" s="350" t="s">
        <v>18</v>
      </c>
      <c r="E4" s="349" t="s">
        <v>143</v>
      </c>
      <c r="F4" s="344" t="s">
        <v>144</v>
      </c>
      <c r="G4" s="344" t="s">
        <v>192</v>
      </c>
      <c r="H4" s="344" t="s">
        <v>21</v>
      </c>
      <c r="I4" s="349" t="s">
        <v>1</v>
      </c>
      <c r="J4" s="104" t="s">
        <v>145</v>
      </c>
      <c r="K4" s="344" t="s">
        <v>246</v>
      </c>
      <c r="L4" s="344"/>
      <c r="M4" s="344" t="s">
        <v>147</v>
      </c>
      <c r="N4" s="356" t="s">
        <v>148</v>
      </c>
      <c r="O4" s="356"/>
      <c r="P4" s="342" t="s">
        <v>149</v>
      </c>
    </row>
    <row r="5" spans="1:16" s="105" customFormat="1" ht="13.5" thickBot="1">
      <c r="A5" s="347"/>
      <c r="B5" s="353"/>
      <c r="C5" s="355"/>
      <c r="D5" s="351"/>
      <c r="E5" s="345"/>
      <c r="F5" s="348"/>
      <c r="G5" s="345"/>
      <c r="H5" s="345"/>
      <c r="I5" s="345"/>
      <c r="J5" s="106" t="s">
        <v>241</v>
      </c>
      <c r="K5" s="348"/>
      <c r="L5" s="345"/>
      <c r="M5" s="345"/>
      <c r="N5" s="107" t="s">
        <v>151</v>
      </c>
      <c r="O5" s="107" t="s">
        <v>152</v>
      </c>
      <c r="P5" s="343"/>
    </row>
    <row r="6" spans="1:16" ht="23.25" customHeight="1">
      <c r="A6" s="108">
        <v>1</v>
      </c>
      <c r="B6" s="109">
        <v>1</v>
      </c>
      <c r="C6" s="176">
        <v>0</v>
      </c>
      <c r="D6" s="110">
        <v>204</v>
      </c>
      <c r="E6" s="111" t="s">
        <v>26</v>
      </c>
      <c r="F6" s="112" t="s">
        <v>35</v>
      </c>
      <c r="G6" s="177">
        <v>0</v>
      </c>
      <c r="H6" s="111" t="s">
        <v>54</v>
      </c>
      <c r="I6" s="111" t="s">
        <v>9</v>
      </c>
      <c r="J6" s="113">
        <v>0</v>
      </c>
      <c r="K6" s="181">
        <v>0.04002314814814811</v>
      </c>
      <c r="L6" s="113"/>
      <c r="M6" s="178">
        <v>0.040023148178148116</v>
      </c>
      <c r="N6" s="179">
        <v>0</v>
      </c>
      <c r="O6" s="179">
        <v>0</v>
      </c>
      <c r="P6" s="117">
        <v>69.28282244071723</v>
      </c>
    </row>
    <row r="7" spans="1:16" ht="23.25" customHeight="1">
      <c r="A7" s="118">
        <v>2</v>
      </c>
      <c r="B7" s="119">
        <v>2</v>
      </c>
      <c r="C7" s="180">
        <v>0</v>
      </c>
      <c r="D7" s="120">
        <v>212</v>
      </c>
      <c r="E7" s="121" t="s">
        <v>67</v>
      </c>
      <c r="F7" s="122" t="s">
        <v>35</v>
      </c>
      <c r="G7" s="177">
        <v>0</v>
      </c>
      <c r="H7" s="121" t="s">
        <v>68</v>
      </c>
      <c r="I7" s="121" t="s">
        <v>129</v>
      </c>
      <c r="J7" s="114">
        <v>0</v>
      </c>
      <c r="K7" s="182">
        <v>0.04049768518518504</v>
      </c>
      <c r="L7" s="114"/>
      <c r="M7" s="115">
        <v>0.04049768527518504</v>
      </c>
      <c r="N7" s="116">
        <v>0.0004745370970369242</v>
      </c>
      <c r="O7" s="116">
        <v>0.0004745370970369242</v>
      </c>
      <c r="P7" s="117">
        <v>68.47099171191793</v>
      </c>
    </row>
    <row r="8" spans="1:16" ht="23.25" customHeight="1">
      <c r="A8" s="118">
        <v>3</v>
      </c>
      <c r="B8" s="119">
        <v>1</v>
      </c>
      <c r="C8" s="180">
        <v>0</v>
      </c>
      <c r="D8" s="120">
        <v>207</v>
      </c>
      <c r="E8" s="121" t="s">
        <v>60</v>
      </c>
      <c r="F8" s="122" t="s">
        <v>11</v>
      </c>
      <c r="G8" s="177">
        <v>0</v>
      </c>
      <c r="H8" s="121" t="s">
        <v>61</v>
      </c>
      <c r="I8" s="121" t="s">
        <v>8</v>
      </c>
      <c r="J8" s="114">
        <v>0</v>
      </c>
      <c r="K8" s="182">
        <v>0.04290509259259245</v>
      </c>
      <c r="L8" s="114"/>
      <c r="M8" s="115">
        <v>0.04290509265259245</v>
      </c>
      <c r="N8" s="116">
        <v>0.0028819444744443354</v>
      </c>
      <c r="O8" s="116">
        <v>0.002407407377407411</v>
      </c>
      <c r="P8" s="117">
        <v>64.62908011869456</v>
      </c>
    </row>
    <row r="9" spans="1:16" ht="23.25" customHeight="1">
      <c r="A9" s="118">
        <v>4</v>
      </c>
      <c r="B9" s="119">
        <v>3</v>
      </c>
      <c r="C9" s="180">
        <v>0</v>
      </c>
      <c r="D9" s="120">
        <v>202</v>
      </c>
      <c r="E9" s="121" t="s">
        <v>25</v>
      </c>
      <c r="F9" s="122" t="s">
        <v>35</v>
      </c>
      <c r="G9" s="177">
        <v>0</v>
      </c>
      <c r="H9" s="121" t="s">
        <v>50</v>
      </c>
      <c r="I9" s="121" t="s">
        <v>51</v>
      </c>
      <c r="J9" s="114">
        <v>0</v>
      </c>
      <c r="K9" s="182">
        <v>0.04296296296296298</v>
      </c>
      <c r="L9" s="114"/>
      <c r="M9" s="115">
        <v>0.04296296297296298</v>
      </c>
      <c r="N9" s="116">
        <v>0.0029398147948148656</v>
      </c>
      <c r="O9" s="116">
        <v>5.787032037053025E-05</v>
      </c>
      <c r="P9" s="117">
        <v>64.54202586206893</v>
      </c>
    </row>
    <row r="10" spans="1:16" ht="23.25" customHeight="1">
      <c r="A10" s="118">
        <v>5</v>
      </c>
      <c r="B10" s="119">
        <v>2</v>
      </c>
      <c r="C10" s="180">
        <v>0</v>
      </c>
      <c r="D10" s="120">
        <v>221</v>
      </c>
      <c r="E10" s="121" t="s">
        <v>31</v>
      </c>
      <c r="F10" s="122" t="s">
        <v>11</v>
      </c>
      <c r="G10" s="177">
        <v>0</v>
      </c>
      <c r="H10" s="121" t="s">
        <v>78</v>
      </c>
      <c r="I10" s="121" t="s">
        <v>8</v>
      </c>
      <c r="J10" s="114">
        <v>0</v>
      </c>
      <c r="K10" s="182">
        <v>0.04297453703703691</v>
      </c>
      <c r="L10" s="114"/>
      <c r="M10" s="115">
        <v>0.04297453719703691</v>
      </c>
      <c r="N10" s="116">
        <v>0.002951389018888792</v>
      </c>
      <c r="O10" s="116">
        <v>1.1574224073926387E-05</v>
      </c>
      <c r="P10" s="117">
        <v>64.52464314570446</v>
      </c>
    </row>
    <row r="11" spans="1:16" ht="23.25" customHeight="1">
      <c r="A11" s="118">
        <v>6</v>
      </c>
      <c r="B11" s="119">
        <v>3</v>
      </c>
      <c r="C11" s="180">
        <v>0</v>
      </c>
      <c r="D11" s="120">
        <v>209</v>
      </c>
      <c r="E11" s="121" t="s">
        <v>27</v>
      </c>
      <c r="F11" s="122" t="s">
        <v>11</v>
      </c>
      <c r="G11" s="177">
        <v>0</v>
      </c>
      <c r="H11" s="121" t="s">
        <v>63</v>
      </c>
      <c r="I11" s="121" t="s">
        <v>64</v>
      </c>
      <c r="J11" s="114">
        <v>0</v>
      </c>
      <c r="K11" s="182">
        <v>0.043761574074074105</v>
      </c>
      <c r="L11" s="114"/>
      <c r="M11" s="115">
        <v>0.043761574144074104</v>
      </c>
      <c r="N11" s="116">
        <v>0.0037384259659259886</v>
      </c>
      <c r="O11" s="116">
        <v>0.0007870369470371966</v>
      </c>
      <c r="P11" s="117">
        <v>63.364189367892045</v>
      </c>
    </row>
    <row r="12" spans="1:16" ht="23.25" customHeight="1">
      <c r="A12" s="118">
        <v>7</v>
      </c>
      <c r="B12" s="119">
        <v>4</v>
      </c>
      <c r="C12" s="180">
        <v>0</v>
      </c>
      <c r="D12" s="120">
        <v>211</v>
      </c>
      <c r="E12" s="121" t="s">
        <v>65</v>
      </c>
      <c r="F12" s="122" t="s">
        <v>11</v>
      </c>
      <c r="G12" s="177">
        <v>0</v>
      </c>
      <c r="H12" s="121" t="s">
        <v>128</v>
      </c>
      <c r="I12" s="121" t="s">
        <v>57</v>
      </c>
      <c r="J12" s="114">
        <v>0</v>
      </c>
      <c r="K12" s="182">
        <v>0.043784722222222294</v>
      </c>
      <c r="L12" s="114"/>
      <c r="M12" s="115">
        <v>0.043784722302222294</v>
      </c>
      <c r="N12" s="116">
        <v>0.003761574124074178</v>
      </c>
      <c r="O12" s="116">
        <v>2.31481581481896E-05</v>
      </c>
      <c r="P12" s="117">
        <v>63.33068992862796</v>
      </c>
    </row>
    <row r="13" spans="1:16" ht="23.25" customHeight="1">
      <c r="A13" s="118">
        <v>8</v>
      </c>
      <c r="B13" s="119">
        <v>5</v>
      </c>
      <c r="C13" s="180">
        <v>0</v>
      </c>
      <c r="D13" s="120">
        <v>206</v>
      </c>
      <c r="E13" s="121" t="s">
        <v>58</v>
      </c>
      <c r="F13" s="122" t="s">
        <v>11</v>
      </c>
      <c r="G13" s="177">
        <v>0</v>
      </c>
      <c r="H13" s="121" t="s">
        <v>59</v>
      </c>
      <c r="I13" s="121" t="s">
        <v>12</v>
      </c>
      <c r="J13" s="114">
        <v>0</v>
      </c>
      <c r="K13" s="182">
        <v>0.04457175925925916</v>
      </c>
      <c r="L13" s="114"/>
      <c r="M13" s="115">
        <v>0.044571759309259155</v>
      </c>
      <c r="N13" s="116">
        <v>0.00454861113111104</v>
      </c>
      <c r="O13" s="116">
        <v>0.0007870370070368615</v>
      </c>
      <c r="P13" s="117">
        <v>62.212412360426</v>
      </c>
    </row>
    <row r="14" spans="1:16" ht="23.25" customHeight="1">
      <c r="A14" s="118">
        <v>9</v>
      </c>
      <c r="B14" s="119">
        <v>6</v>
      </c>
      <c r="C14" s="180">
        <v>0</v>
      </c>
      <c r="D14" s="120">
        <v>205</v>
      </c>
      <c r="E14" s="121" t="s">
        <v>30</v>
      </c>
      <c r="F14" s="122" t="s">
        <v>11</v>
      </c>
      <c r="G14" s="177">
        <v>0</v>
      </c>
      <c r="H14" s="121" t="s">
        <v>56</v>
      </c>
      <c r="I14" s="121" t="s">
        <v>57</v>
      </c>
      <c r="J14" s="114">
        <v>0</v>
      </c>
      <c r="K14" s="182">
        <v>0.04545138888888878</v>
      </c>
      <c r="L14" s="114"/>
      <c r="M14" s="115">
        <v>0.04545138892888878</v>
      </c>
      <c r="N14" s="116">
        <v>0.005428240750740665</v>
      </c>
      <c r="O14" s="116">
        <v>0.0008796296196296252</v>
      </c>
      <c r="P14" s="117">
        <v>61.00840336134468</v>
      </c>
    </row>
    <row r="15" spans="1:16" ht="23.25" customHeight="1">
      <c r="A15" s="118">
        <v>10</v>
      </c>
      <c r="B15" s="119">
        <v>1</v>
      </c>
      <c r="C15" s="180">
        <v>1</v>
      </c>
      <c r="D15" s="120">
        <v>215</v>
      </c>
      <c r="E15" s="121" t="s">
        <v>28</v>
      </c>
      <c r="F15" s="122" t="s">
        <v>15</v>
      </c>
      <c r="G15" s="177" t="s">
        <v>46</v>
      </c>
      <c r="H15" s="121" t="s">
        <v>73</v>
      </c>
      <c r="I15" s="121" t="s">
        <v>74</v>
      </c>
      <c r="J15" s="114">
        <v>0</v>
      </c>
      <c r="K15" s="182">
        <v>0.0475</v>
      </c>
      <c r="L15" s="114"/>
      <c r="M15" s="115">
        <v>0.04750000011999999</v>
      </c>
      <c r="N15" s="116">
        <v>0.007476851941851874</v>
      </c>
      <c r="O15" s="116">
        <v>0.002048611191111209</v>
      </c>
      <c r="P15" s="117">
        <v>58.37719298245615</v>
      </c>
    </row>
    <row r="16" spans="1:16" ht="23.25" customHeight="1">
      <c r="A16" s="118">
        <v>11</v>
      </c>
      <c r="B16" s="119">
        <v>2</v>
      </c>
      <c r="C16" s="180">
        <v>2</v>
      </c>
      <c r="D16" s="120">
        <v>214</v>
      </c>
      <c r="E16" s="121" t="s">
        <v>70</v>
      </c>
      <c r="F16" s="122" t="s">
        <v>15</v>
      </c>
      <c r="G16" s="177" t="s">
        <v>46</v>
      </c>
      <c r="H16" s="121" t="s">
        <v>71</v>
      </c>
      <c r="I16" s="121" t="s">
        <v>29</v>
      </c>
      <c r="J16" s="114">
        <v>0</v>
      </c>
      <c r="K16" s="182">
        <v>0.049699074074074145</v>
      </c>
      <c r="L16" s="114"/>
      <c r="M16" s="115">
        <v>0.04969907418407415</v>
      </c>
      <c r="N16" s="116">
        <v>0.009675926005926032</v>
      </c>
      <c r="O16" s="116">
        <v>0.002199074064074158</v>
      </c>
      <c r="P16" s="117">
        <v>55.79413134606419</v>
      </c>
    </row>
    <row r="17" spans="1:16" ht="23.25" customHeight="1">
      <c r="A17" s="118">
        <v>12</v>
      </c>
      <c r="B17" s="119">
        <v>7</v>
      </c>
      <c r="C17" s="180">
        <v>0</v>
      </c>
      <c r="D17" s="120">
        <v>226</v>
      </c>
      <c r="E17" s="121" t="s">
        <v>92</v>
      </c>
      <c r="F17" s="122" t="s">
        <v>11</v>
      </c>
      <c r="G17" s="177">
        <v>0</v>
      </c>
      <c r="H17" s="121" t="s">
        <v>93</v>
      </c>
      <c r="I17" s="121" t="s">
        <v>94</v>
      </c>
      <c r="J17" s="114">
        <v>0</v>
      </c>
      <c r="K17" s="182">
        <v>0.05090277777777774</v>
      </c>
      <c r="L17" s="114"/>
      <c r="M17" s="115">
        <v>0.05090277798777774</v>
      </c>
      <c r="N17" s="116">
        <v>0.010879629809629622</v>
      </c>
      <c r="O17" s="116">
        <v>0.0012037038037035902</v>
      </c>
      <c r="P17" s="117">
        <v>54.474761255116</v>
      </c>
    </row>
    <row r="18" spans="1:16" ht="23.25" customHeight="1">
      <c r="A18" s="118">
        <v>13</v>
      </c>
      <c r="B18" s="119">
        <v>8</v>
      </c>
      <c r="C18" s="180">
        <v>0</v>
      </c>
      <c r="D18" s="120">
        <v>224</v>
      </c>
      <c r="E18" s="121" t="s">
        <v>85</v>
      </c>
      <c r="F18" s="122" t="s">
        <v>11</v>
      </c>
      <c r="G18" s="177">
        <v>0</v>
      </c>
      <c r="H18" s="121" t="s">
        <v>86</v>
      </c>
      <c r="I18" s="121" t="s">
        <v>87</v>
      </c>
      <c r="J18" s="114">
        <v>0</v>
      </c>
      <c r="K18" s="182">
        <v>0.05356481481481479</v>
      </c>
      <c r="L18" s="114"/>
      <c r="M18" s="115">
        <v>0.05356481500481479</v>
      </c>
      <c r="N18" s="116">
        <v>0.013541666826666673</v>
      </c>
      <c r="O18" s="116">
        <v>0.0026620370170370514</v>
      </c>
      <c r="P18" s="117">
        <v>51.767502160760614</v>
      </c>
    </row>
    <row r="19" spans="1:16" ht="23.25" customHeight="1">
      <c r="A19" s="118">
        <v>14</v>
      </c>
      <c r="B19" s="119">
        <v>3</v>
      </c>
      <c r="C19" s="180">
        <v>3</v>
      </c>
      <c r="D19" s="120">
        <v>231</v>
      </c>
      <c r="E19" s="121" t="s">
        <v>108</v>
      </c>
      <c r="F19" s="122" t="s">
        <v>15</v>
      </c>
      <c r="G19" s="177" t="s">
        <v>46</v>
      </c>
      <c r="H19" s="121" t="s">
        <v>109</v>
      </c>
      <c r="I19" s="121" t="s">
        <v>110</v>
      </c>
      <c r="J19" s="114">
        <v>0</v>
      </c>
      <c r="K19" s="182">
        <v>0.05424768518518519</v>
      </c>
      <c r="L19" s="114"/>
      <c r="M19" s="115">
        <v>0.05424768544518519</v>
      </c>
      <c r="N19" s="116">
        <v>0.014224537267037075</v>
      </c>
      <c r="O19" s="116">
        <v>0.000682870440370402</v>
      </c>
      <c r="P19" s="117">
        <v>51.1158523575848</v>
      </c>
    </row>
    <row r="20" spans="1:16" ht="23.25" customHeight="1">
      <c r="A20" s="118">
        <v>15</v>
      </c>
      <c r="B20" s="119">
        <v>4</v>
      </c>
      <c r="C20" s="180">
        <v>4</v>
      </c>
      <c r="D20" s="120">
        <v>227</v>
      </c>
      <c r="E20" s="121" t="s">
        <v>95</v>
      </c>
      <c r="F20" s="122" t="s">
        <v>15</v>
      </c>
      <c r="G20" s="177" t="s">
        <v>46</v>
      </c>
      <c r="H20" s="121" t="s">
        <v>96</v>
      </c>
      <c r="I20" s="121" t="s">
        <v>97</v>
      </c>
      <c r="J20" s="114">
        <v>0</v>
      </c>
      <c r="K20" s="182">
        <v>0.05435185185185187</v>
      </c>
      <c r="L20" s="114"/>
      <c r="M20" s="115">
        <v>0.05435185207185187</v>
      </c>
      <c r="N20" s="116">
        <v>0.014328703893703755</v>
      </c>
      <c r="O20" s="116">
        <v>0.00010416662666667964</v>
      </c>
      <c r="P20" s="117">
        <v>51.01788756388413</v>
      </c>
    </row>
    <row r="21" spans="1:16" ht="23.25" customHeight="1">
      <c r="A21" s="118">
        <v>16</v>
      </c>
      <c r="B21" s="119">
        <v>5</v>
      </c>
      <c r="C21" s="180">
        <v>1</v>
      </c>
      <c r="D21" s="120">
        <v>213</v>
      </c>
      <c r="E21" s="121" t="s">
        <v>13</v>
      </c>
      <c r="F21" s="122" t="s">
        <v>15</v>
      </c>
      <c r="G21" s="177" t="s">
        <v>43</v>
      </c>
      <c r="H21" s="121" t="s">
        <v>69</v>
      </c>
      <c r="I21" s="121" t="s">
        <v>14</v>
      </c>
      <c r="J21" s="114">
        <v>0</v>
      </c>
      <c r="K21" s="182">
        <v>0.055335648148148286</v>
      </c>
      <c r="L21" s="114"/>
      <c r="M21" s="115">
        <v>0.05533564824814829</v>
      </c>
      <c r="N21" s="116">
        <v>0.015312500070000172</v>
      </c>
      <c r="O21" s="116">
        <v>0.000983796176296417</v>
      </c>
      <c r="P21" s="117">
        <v>50.11085546956691</v>
      </c>
    </row>
    <row r="22" spans="1:16" ht="23.25" customHeight="1">
      <c r="A22" s="118">
        <v>17</v>
      </c>
      <c r="B22" s="119"/>
      <c r="C22" s="180">
        <v>1</v>
      </c>
      <c r="D22" s="120">
        <v>237</v>
      </c>
      <c r="E22" s="121" t="s">
        <v>117</v>
      </c>
      <c r="F22" s="122">
        <v>0</v>
      </c>
      <c r="G22" s="177" t="s">
        <v>40</v>
      </c>
      <c r="H22" s="121" t="s">
        <v>118</v>
      </c>
      <c r="I22" s="121" t="s">
        <v>119</v>
      </c>
      <c r="J22" s="114">
        <v>0.125</v>
      </c>
      <c r="K22" s="182">
        <v>0.02909722222222222</v>
      </c>
      <c r="L22" s="114"/>
      <c r="M22" s="115">
        <v>0.15409722253222222</v>
      </c>
      <c r="N22" s="116">
        <v>0.1140740743540741</v>
      </c>
      <c r="O22" s="116">
        <v>0.09876157428407392</v>
      </c>
      <c r="P22" s="117">
        <v>95.2983293556086</v>
      </c>
    </row>
    <row r="23" spans="1:16" ht="23.25" customHeight="1">
      <c r="A23" s="118">
        <v>18</v>
      </c>
      <c r="B23" s="119">
        <v>6</v>
      </c>
      <c r="C23" s="180">
        <v>2</v>
      </c>
      <c r="D23" s="120">
        <v>232</v>
      </c>
      <c r="E23" s="121" t="s">
        <v>133</v>
      </c>
      <c r="F23" s="122" t="s">
        <v>15</v>
      </c>
      <c r="G23" s="177" t="s">
        <v>43</v>
      </c>
      <c r="H23" s="121" t="s">
        <v>134</v>
      </c>
      <c r="I23" s="121" t="s">
        <v>112</v>
      </c>
      <c r="J23" s="114">
        <v>0.125</v>
      </c>
      <c r="K23" s="182">
        <v>0.02981481481481474</v>
      </c>
      <c r="L23" s="114"/>
      <c r="M23" s="115">
        <v>0.15481481508481473</v>
      </c>
      <c r="N23" s="116">
        <v>0.11479166690666662</v>
      </c>
      <c r="O23" s="116">
        <v>0.0007175925525925164</v>
      </c>
      <c r="P23" s="117">
        <v>93.00465838509339</v>
      </c>
    </row>
    <row r="24" spans="1:16" ht="23.25" customHeight="1">
      <c r="A24" s="118">
        <v>19</v>
      </c>
      <c r="B24" s="119">
        <v>7</v>
      </c>
      <c r="C24" s="180">
        <v>5</v>
      </c>
      <c r="D24" s="120">
        <v>229</v>
      </c>
      <c r="E24" s="121" t="s">
        <v>101</v>
      </c>
      <c r="F24" s="122" t="s">
        <v>15</v>
      </c>
      <c r="G24" s="177" t="s">
        <v>46</v>
      </c>
      <c r="H24" s="121" t="s">
        <v>102</v>
      </c>
      <c r="I24" s="121" t="s">
        <v>103</v>
      </c>
      <c r="J24" s="114">
        <v>0.16666666666666674</v>
      </c>
      <c r="K24" s="182" t="s">
        <v>177</v>
      </c>
      <c r="L24" s="114"/>
      <c r="M24" s="115">
        <v>0.43750000024000013</v>
      </c>
      <c r="N24" s="116">
        <v>0.397476852061852</v>
      </c>
      <c r="O24" s="116">
        <v>0.28268518515518537</v>
      </c>
      <c r="P24" s="117">
        <v>0</v>
      </c>
    </row>
    <row r="25" spans="1:16" ht="23.25" customHeight="1">
      <c r="A25" s="118">
        <v>20</v>
      </c>
      <c r="B25" s="119">
        <v>8</v>
      </c>
      <c r="C25" s="180">
        <v>3</v>
      </c>
      <c r="D25" s="120">
        <v>230</v>
      </c>
      <c r="E25" s="121" t="s">
        <v>104</v>
      </c>
      <c r="F25" s="122" t="s">
        <v>15</v>
      </c>
      <c r="G25" s="177" t="s">
        <v>43</v>
      </c>
      <c r="H25" s="121" t="s">
        <v>132</v>
      </c>
      <c r="I25" s="121" t="s">
        <v>106</v>
      </c>
      <c r="J25" s="114">
        <v>0.16666666666666674</v>
      </c>
      <c r="K25" s="182" t="s">
        <v>177</v>
      </c>
      <c r="L25" s="114"/>
      <c r="M25" s="115">
        <v>0.43750000025000013</v>
      </c>
      <c r="N25" s="116">
        <v>0.397476852071852</v>
      </c>
      <c r="O25" s="116">
        <v>1.000000082740371E-11</v>
      </c>
      <c r="P25" s="117">
        <v>0</v>
      </c>
    </row>
    <row r="26" spans="1:16" ht="23.25" customHeight="1">
      <c r="A26" s="118">
        <v>21</v>
      </c>
      <c r="B26" s="119">
        <v>9</v>
      </c>
      <c r="C26" s="180">
        <v>0</v>
      </c>
      <c r="D26" s="120">
        <v>203</v>
      </c>
      <c r="E26" s="121" t="s">
        <v>10</v>
      </c>
      <c r="F26" s="122" t="s">
        <v>11</v>
      </c>
      <c r="G26" s="177">
        <v>0</v>
      </c>
      <c r="H26" s="121" t="s">
        <v>53</v>
      </c>
      <c r="I26" s="121" t="s">
        <v>6</v>
      </c>
      <c r="J26" s="114">
        <v>0.25</v>
      </c>
      <c r="K26" s="182" t="s">
        <v>165</v>
      </c>
      <c r="L26" s="114"/>
      <c r="M26" s="115">
        <v>0.5208333333533335</v>
      </c>
      <c r="N26" s="116">
        <v>0.48081018517518537</v>
      </c>
      <c r="O26" s="116">
        <v>0.08333333310333335</v>
      </c>
      <c r="P26" s="117">
        <v>0</v>
      </c>
    </row>
    <row r="27" spans="1:16" ht="23.25" customHeight="1">
      <c r="A27" s="118">
        <v>22</v>
      </c>
      <c r="B27" s="119">
        <v>4</v>
      </c>
      <c r="C27" s="180">
        <v>0</v>
      </c>
      <c r="D27" s="120">
        <v>218</v>
      </c>
      <c r="E27" s="121" t="s">
        <v>75</v>
      </c>
      <c r="F27" s="122" t="s">
        <v>35</v>
      </c>
      <c r="G27" s="177">
        <v>0</v>
      </c>
      <c r="H27" s="121" t="s">
        <v>76</v>
      </c>
      <c r="I27" s="121" t="s">
        <v>8</v>
      </c>
      <c r="J27" s="114">
        <v>0.25</v>
      </c>
      <c r="K27" s="182" t="s">
        <v>165</v>
      </c>
      <c r="L27" s="114"/>
      <c r="M27" s="115">
        <v>0.5208333334633335</v>
      </c>
      <c r="N27" s="116">
        <v>0.4808101852851854</v>
      </c>
      <c r="O27" s="116">
        <v>1.1000000910144081E-10</v>
      </c>
      <c r="P27" s="117">
        <v>0</v>
      </c>
    </row>
    <row r="28" spans="1:16" ht="23.25" customHeight="1">
      <c r="A28" s="118">
        <v>23</v>
      </c>
      <c r="B28" s="119">
        <v>10</v>
      </c>
      <c r="C28" s="180">
        <v>0</v>
      </c>
      <c r="D28" s="120">
        <v>220</v>
      </c>
      <c r="E28" s="121" t="s">
        <v>77</v>
      </c>
      <c r="F28" s="122" t="s">
        <v>11</v>
      </c>
      <c r="G28" s="177">
        <v>0</v>
      </c>
      <c r="H28" s="121" t="s">
        <v>234</v>
      </c>
      <c r="I28" s="121" t="s">
        <v>8</v>
      </c>
      <c r="J28" s="114">
        <v>0.25</v>
      </c>
      <c r="K28" s="182" t="s">
        <v>165</v>
      </c>
      <c r="L28" s="114"/>
      <c r="M28" s="115">
        <v>0.5208333334833335</v>
      </c>
      <c r="N28" s="116">
        <v>0.4808101853051854</v>
      </c>
      <c r="O28" s="116">
        <v>2.000000165480742E-11</v>
      </c>
      <c r="P28" s="117">
        <v>0</v>
      </c>
    </row>
    <row r="29" spans="1:16" ht="23.25" customHeight="1">
      <c r="A29" s="118">
        <v>24</v>
      </c>
      <c r="B29" s="119">
        <v>11</v>
      </c>
      <c r="C29" s="180">
        <v>0</v>
      </c>
      <c r="D29" s="120">
        <v>222</v>
      </c>
      <c r="E29" s="121" t="s">
        <v>80</v>
      </c>
      <c r="F29" s="122" t="s">
        <v>11</v>
      </c>
      <c r="G29" s="177">
        <v>0</v>
      </c>
      <c r="H29" s="121" t="s">
        <v>81</v>
      </c>
      <c r="I29" s="121" t="s">
        <v>8</v>
      </c>
      <c r="J29" s="114">
        <v>0.25</v>
      </c>
      <c r="K29" s="182" t="s">
        <v>165</v>
      </c>
      <c r="L29" s="114"/>
      <c r="M29" s="115">
        <v>0.5208333335033335</v>
      </c>
      <c r="N29" s="116">
        <v>0.4808101853251854</v>
      </c>
      <c r="O29" s="116">
        <v>2.000000165480742E-11</v>
      </c>
      <c r="P29" s="117">
        <v>0</v>
      </c>
    </row>
    <row r="30" spans="1:16" ht="23.25" customHeight="1">
      <c r="A30" s="118">
        <v>25</v>
      </c>
      <c r="B30" s="119">
        <v>5</v>
      </c>
      <c r="C30" s="180">
        <v>0</v>
      </c>
      <c r="D30" s="120">
        <v>223</v>
      </c>
      <c r="E30" s="121" t="s">
        <v>82</v>
      </c>
      <c r="F30" s="122" t="s">
        <v>35</v>
      </c>
      <c r="G30" s="177">
        <v>0</v>
      </c>
      <c r="H30" s="121" t="s">
        <v>83</v>
      </c>
      <c r="I30" s="121" t="s">
        <v>12</v>
      </c>
      <c r="J30" s="114">
        <v>0.25</v>
      </c>
      <c r="K30" s="182" t="s">
        <v>165</v>
      </c>
      <c r="L30" s="114"/>
      <c r="M30" s="115">
        <v>0.5208333335133335</v>
      </c>
      <c r="N30" s="116">
        <v>0.4808101853351854</v>
      </c>
      <c r="O30" s="116">
        <v>1.000000082740371E-11</v>
      </c>
      <c r="P30" s="117">
        <v>0</v>
      </c>
    </row>
    <row r="31" spans="1:16" ht="23.25" customHeight="1">
      <c r="A31" s="118">
        <v>26</v>
      </c>
      <c r="B31" s="119">
        <v>9</v>
      </c>
      <c r="C31" s="180">
        <v>4</v>
      </c>
      <c r="D31" s="120">
        <v>228</v>
      </c>
      <c r="E31" s="121" t="s">
        <v>99</v>
      </c>
      <c r="F31" s="122" t="s">
        <v>15</v>
      </c>
      <c r="G31" s="177" t="s">
        <v>43</v>
      </c>
      <c r="H31" s="121" t="s">
        <v>100</v>
      </c>
      <c r="I31" s="121" t="s">
        <v>16</v>
      </c>
      <c r="J31" s="114">
        <v>0.25</v>
      </c>
      <c r="K31" s="182" t="s">
        <v>165</v>
      </c>
      <c r="L31" s="114"/>
      <c r="M31" s="115">
        <v>0.5208333335633335</v>
      </c>
      <c r="N31" s="116">
        <v>0.4808101853851854</v>
      </c>
      <c r="O31" s="116">
        <v>5.000000413701855E-11</v>
      </c>
      <c r="P31" s="117">
        <v>0</v>
      </c>
    </row>
    <row r="32" spans="1:16" ht="23.25" customHeight="1">
      <c r="A32" s="118">
        <v>27</v>
      </c>
      <c r="B32" s="119">
        <v>10</v>
      </c>
      <c r="C32" s="180">
        <v>5</v>
      </c>
      <c r="D32" s="120">
        <v>235</v>
      </c>
      <c r="E32" s="121" t="s">
        <v>113</v>
      </c>
      <c r="F32" s="122" t="s">
        <v>15</v>
      </c>
      <c r="G32" s="177" t="s">
        <v>43</v>
      </c>
      <c r="H32" s="121" t="s">
        <v>114</v>
      </c>
      <c r="I32" s="121" t="s">
        <v>106</v>
      </c>
      <c r="J32" s="114">
        <v>0.25</v>
      </c>
      <c r="K32" s="182" t="s">
        <v>165</v>
      </c>
      <c r="L32" s="114"/>
      <c r="M32" s="115">
        <v>0.5208333336233335</v>
      </c>
      <c r="N32" s="116">
        <v>0.4808101854451854</v>
      </c>
      <c r="O32" s="116">
        <v>6.000000496442226E-11</v>
      </c>
      <c r="P32" s="117">
        <v>0</v>
      </c>
    </row>
    <row r="33" spans="1:16" ht="23.25" customHeight="1" thickBot="1">
      <c r="A33" s="129">
        <v>28</v>
      </c>
      <c r="B33" s="130"/>
      <c r="C33" s="183">
        <v>2</v>
      </c>
      <c r="D33" s="123">
        <v>238</v>
      </c>
      <c r="E33" s="124" t="s">
        <v>121</v>
      </c>
      <c r="F33" s="128">
        <v>0</v>
      </c>
      <c r="G33" s="184" t="s">
        <v>40</v>
      </c>
      <c r="H33" s="124" t="s">
        <v>122</v>
      </c>
      <c r="I33" s="124" t="s">
        <v>123</v>
      </c>
      <c r="J33" s="125">
        <v>0.25</v>
      </c>
      <c r="K33" s="185" t="s">
        <v>165</v>
      </c>
      <c r="L33" s="125"/>
      <c r="M33" s="126">
        <v>0.5208333336533335</v>
      </c>
      <c r="N33" s="127">
        <v>0.4808101854751854</v>
      </c>
      <c r="O33" s="127">
        <v>3.000000248221113E-11</v>
      </c>
      <c r="P33" s="131">
        <v>0</v>
      </c>
    </row>
  </sheetData>
  <sheetProtection password="C7BF" sheet="1" objects="1" scenarios="1"/>
  <autoFilter ref="F5:F33"/>
  <mergeCells count="14">
    <mergeCell ref="L4:L5"/>
    <mergeCell ref="I4:I5"/>
    <mergeCell ref="K4:K5"/>
    <mergeCell ref="H4:H5"/>
    <mergeCell ref="N4:O4"/>
    <mergeCell ref="P4:P5"/>
    <mergeCell ref="M4:M5"/>
    <mergeCell ref="A4:A5"/>
    <mergeCell ref="F4:F5"/>
    <mergeCell ref="E4:E5"/>
    <mergeCell ref="D4:D5"/>
    <mergeCell ref="B4:B5"/>
    <mergeCell ref="C4:C5"/>
    <mergeCell ref="G4:G5"/>
  </mergeCells>
  <conditionalFormatting sqref="P6:P33 L6:L33 J6:J33 A6:C33 F6:G33">
    <cfRule type="cellIs" priority="1" dxfId="0" operator="equal" stopIfTrue="1">
      <formula>0</formula>
    </cfRule>
  </conditionalFormatting>
  <conditionalFormatting sqref="N6:O33">
    <cfRule type="cellIs" priority="2" dxfId="1" operator="greaterThanOrEqual" stopIfTrue="1">
      <formula>0</formula>
    </cfRule>
  </conditionalFormatting>
  <printOptions/>
  <pageMargins left="0.41" right="0.15" top="0.78" bottom="1.24" header="0.2362204724409449" footer="0.18"/>
  <pageSetup fitToHeight="2" fitToWidth="1" horizontalDpi="300" verticalDpi="300" orientation="portrait" paperSize="9" scale="77" r:id="rId2"/>
  <headerFooter alignWithMargins="0">
    <oddHeader>&amp;L&amp;G&amp;C11-13 октября 2007 года
&amp;R5-й этап Чемпионата России
 по ралли-рейдам 2007 года
"Золотая Осень 2007"</oddHeader>
    <oddFooter>&amp;RГлавный Секретарь     Елена Шамарова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>
    <tabColor indexed="27"/>
    <pageSetUpPr fitToPage="1"/>
  </sheetPr>
  <dimension ref="A1:AF189"/>
  <sheetViews>
    <sheetView workbookViewId="0" topLeftCell="A1">
      <pane xSplit="2" ySplit="8" topLeftCell="J9" activePane="bottomRight" state="frozen"/>
      <selection pane="topLeft" activeCell="D82" sqref="D82"/>
      <selection pane="topRight" activeCell="D82" sqref="D82"/>
      <selection pane="bottomLeft" activeCell="D82" sqref="D82"/>
      <selection pane="bottomRight" activeCell="P24" sqref="P24"/>
    </sheetView>
  </sheetViews>
  <sheetFormatPr defaultColWidth="9.00390625" defaultRowHeight="12.75"/>
  <cols>
    <col min="1" max="1" width="3.375" style="1" customWidth="1"/>
    <col min="2" max="2" width="5.625" style="2" customWidth="1"/>
    <col min="3" max="3" width="21.375" style="3" customWidth="1"/>
    <col min="4" max="4" width="9.75390625" style="4" customWidth="1"/>
    <col min="5" max="5" width="9.625" style="4" customWidth="1"/>
    <col min="6" max="6" width="9.875" style="4" customWidth="1"/>
    <col min="7" max="7" width="6.125" style="0" customWidth="1"/>
    <col min="8" max="9" width="9.625" style="0" customWidth="1"/>
    <col min="10" max="10" width="11.25390625" style="0" customWidth="1"/>
    <col min="11" max="11" width="5.75390625" style="0" customWidth="1"/>
    <col min="12" max="12" width="9.875" style="0" customWidth="1"/>
    <col min="13" max="13" width="5.875" style="0" customWidth="1"/>
    <col min="14" max="14" width="9.625" style="0" customWidth="1"/>
    <col min="15" max="15" width="10.00390625" style="0" customWidth="1"/>
    <col min="16" max="16" width="6.00390625" style="0" customWidth="1"/>
    <col min="17" max="17" width="10.625" style="4" customWidth="1"/>
    <col min="18" max="18" width="5.75390625" style="0" customWidth="1"/>
    <col min="19" max="19" width="5.25390625" style="0" customWidth="1"/>
    <col min="22" max="22" width="5.375" style="0" customWidth="1"/>
    <col min="23" max="24" width="5.75390625" style="0" customWidth="1"/>
    <col min="25" max="25" width="5.625" style="0" customWidth="1"/>
    <col min="26" max="26" width="6.00390625" style="0" customWidth="1"/>
    <col min="27" max="27" width="6.625" style="0" customWidth="1"/>
    <col min="28" max="28" width="6.00390625" style="0" customWidth="1"/>
    <col min="29" max="29" width="5.75390625" style="0" customWidth="1"/>
    <col min="30" max="30" width="6.25390625" style="0" customWidth="1"/>
    <col min="31" max="31" width="6.00390625" style="0" customWidth="1"/>
    <col min="32" max="32" width="6.125" style="0" customWidth="1"/>
  </cols>
  <sheetData>
    <row r="1" spans="1:17" ht="12.75" hidden="1">
      <c r="A1" s="90"/>
      <c r="B1" s="91"/>
      <c r="C1" s="92"/>
      <c r="D1" s="94"/>
      <c r="E1" s="94"/>
      <c r="F1" s="94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21" customHeight="1" hidden="1">
      <c r="A2" s="90"/>
      <c r="B2" s="91"/>
      <c r="C2" s="92"/>
      <c r="D2" s="94"/>
      <c r="E2" s="94"/>
      <c r="F2" s="94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 hidden="1">
      <c r="A3" s="90"/>
      <c r="B3" s="91"/>
      <c r="C3" s="92"/>
      <c r="D3" s="94"/>
      <c r="E3" s="94"/>
      <c r="F3" s="94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4.25" customHeight="1" hidden="1">
      <c r="A4" s="90"/>
      <c r="B4" s="91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6.5" customHeight="1" hidden="1">
      <c r="A5" s="90"/>
      <c r="B5" s="91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22.5" customHeight="1">
      <c r="A6" s="324" t="s">
        <v>259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ht="15.75" customHeight="1" thickBo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4"/>
      <c r="N7" s="324"/>
      <c r="O7" s="324"/>
      <c r="P7" s="324"/>
      <c r="Q7" s="324"/>
    </row>
    <row r="8" spans="1:32" s="5" customFormat="1" ht="23.25" customHeight="1" thickBot="1">
      <c r="A8" s="190" t="s">
        <v>0</v>
      </c>
      <c r="B8" s="191" t="s">
        <v>18</v>
      </c>
      <c r="C8" s="47" t="s">
        <v>20</v>
      </c>
      <c r="D8" s="47" t="s">
        <v>182</v>
      </c>
      <c r="E8" s="193" t="s">
        <v>150</v>
      </c>
      <c r="F8" s="210" t="s">
        <v>183</v>
      </c>
      <c r="G8" s="192" t="s">
        <v>164</v>
      </c>
      <c r="H8" s="211" t="s">
        <v>188</v>
      </c>
      <c r="I8" s="210" t="s">
        <v>189</v>
      </c>
      <c r="J8" s="192" t="s">
        <v>176</v>
      </c>
      <c r="K8" s="194" t="s">
        <v>202</v>
      </c>
      <c r="L8" s="211" t="s">
        <v>204</v>
      </c>
      <c r="M8" s="194" t="s">
        <v>205</v>
      </c>
      <c r="N8" s="194" t="s">
        <v>207</v>
      </c>
      <c r="O8" s="192" t="s">
        <v>180</v>
      </c>
      <c r="P8" s="192" t="s">
        <v>209</v>
      </c>
      <c r="Q8" s="193" t="s">
        <v>210</v>
      </c>
      <c r="R8" s="194" t="s">
        <v>216</v>
      </c>
      <c r="S8" s="194" t="s">
        <v>217</v>
      </c>
      <c r="T8" s="192" t="s">
        <v>218</v>
      </c>
      <c r="U8" s="192" t="s">
        <v>220</v>
      </c>
      <c r="V8" s="193" t="s">
        <v>221</v>
      </c>
      <c r="W8" s="210" t="s">
        <v>229</v>
      </c>
      <c r="X8" s="194" t="s">
        <v>230</v>
      </c>
      <c r="Y8" s="192" t="s">
        <v>233</v>
      </c>
      <c r="Z8" s="192" t="s">
        <v>231</v>
      </c>
      <c r="AA8" s="193" t="s">
        <v>232</v>
      </c>
      <c r="AB8" s="210" t="s">
        <v>239</v>
      </c>
      <c r="AC8" s="194" t="s">
        <v>240</v>
      </c>
      <c r="AD8" s="192" t="s">
        <v>241</v>
      </c>
      <c r="AE8" s="192" t="s">
        <v>242</v>
      </c>
      <c r="AF8" s="193" t="s">
        <v>243</v>
      </c>
    </row>
    <row r="9" spans="1:32" ht="25.5" customHeight="1">
      <c r="A9" s="43">
        <v>1</v>
      </c>
      <c r="B9" s="26">
        <v>202</v>
      </c>
      <c r="C9" s="24" t="s">
        <v>25</v>
      </c>
      <c r="D9" s="195"/>
      <c r="E9" s="204"/>
      <c r="F9" s="212"/>
      <c r="G9" s="196"/>
      <c r="H9" s="213"/>
      <c r="I9" s="218"/>
      <c r="J9" s="196"/>
      <c r="K9" s="196"/>
      <c r="L9" s="213"/>
      <c r="M9" s="202"/>
      <c r="N9" s="202"/>
      <c r="O9" s="196"/>
      <c r="P9" s="196"/>
      <c r="Q9" s="207" t="s">
        <v>199</v>
      </c>
      <c r="R9" s="202"/>
      <c r="S9" s="202"/>
      <c r="T9" s="196"/>
      <c r="U9" s="196"/>
      <c r="V9" s="207"/>
      <c r="W9" s="218"/>
      <c r="X9" s="202"/>
      <c r="Y9" s="196"/>
      <c r="Z9" s="196"/>
      <c r="AA9" s="207"/>
      <c r="AB9" s="218"/>
      <c r="AC9" s="202"/>
      <c r="AD9" s="196"/>
      <c r="AE9" s="196"/>
      <c r="AF9" s="207"/>
    </row>
    <row r="10" spans="1:32" ht="47.25" customHeight="1">
      <c r="A10" s="42">
        <v>2</v>
      </c>
      <c r="B10" s="6">
        <v>203</v>
      </c>
      <c r="C10" s="10" t="s">
        <v>10</v>
      </c>
      <c r="D10" s="197"/>
      <c r="E10" s="205"/>
      <c r="F10" s="214"/>
      <c r="G10" s="198" t="s">
        <v>184</v>
      </c>
      <c r="H10" s="207" t="s">
        <v>196</v>
      </c>
      <c r="I10" s="214"/>
      <c r="J10" s="198" t="s">
        <v>184</v>
      </c>
      <c r="K10" s="198"/>
      <c r="L10" s="207" t="s">
        <v>196</v>
      </c>
      <c r="M10" s="200"/>
      <c r="N10" s="200"/>
      <c r="O10" s="198" t="s">
        <v>223</v>
      </c>
      <c r="P10" s="198"/>
      <c r="Q10" s="207" t="s">
        <v>214</v>
      </c>
      <c r="R10" s="200"/>
      <c r="S10" s="198" t="s">
        <v>203</v>
      </c>
      <c r="T10" s="198" t="s">
        <v>225</v>
      </c>
      <c r="U10" s="198" t="s">
        <v>203</v>
      </c>
      <c r="V10" s="207"/>
      <c r="W10" s="214"/>
      <c r="X10" s="198" t="s">
        <v>203</v>
      </c>
      <c r="Y10" s="198" t="s">
        <v>225</v>
      </c>
      <c r="Z10" s="198" t="s">
        <v>203</v>
      </c>
      <c r="AA10" s="207"/>
      <c r="AB10" s="214"/>
      <c r="AC10" s="198" t="s">
        <v>203</v>
      </c>
      <c r="AD10" s="198" t="s">
        <v>225</v>
      </c>
      <c r="AE10" s="198" t="s">
        <v>203</v>
      </c>
      <c r="AF10" s="207"/>
    </row>
    <row r="11" spans="1:32" ht="25.5" customHeight="1">
      <c r="A11" s="42">
        <v>3</v>
      </c>
      <c r="B11" s="6">
        <v>204</v>
      </c>
      <c r="C11" s="10" t="s">
        <v>26</v>
      </c>
      <c r="D11" s="197"/>
      <c r="E11" s="205"/>
      <c r="F11" s="215"/>
      <c r="G11" s="199"/>
      <c r="H11" s="216"/>
      <c r="I11" s="214" t="s">
        <v>199</v>
      </c>
      <c r="J11" s="201"/>
      <c r="K11" s="199"/>
      <c r="L11" s="216"/>
      <c r="M11" s="201"/>
      <c r="N11" s="201"/>
      <c r="O11" s="198" t="s">
        <v>186</v>
      </c>
      <c r="P11" s="198" t="s">
        <v>203</v>
      </c>
      <c r="Q11" s="207" t="s">
        <v>203</v>
      </c>
      <c r="R11" s="201"/>
      <c r="S11" s="198"/>
      <c r="T11" s="198"/>
      <c r="U11" s="198"/>
      <c r="V11" s="207"/>
      <c r="W11" s="217"/>
      <c r="X11" s="198"/>
      <c r="Y11" s="198"/>
      <c r="Z11" s="198"/>
      <c r="AA11" s="207"/>
      <c r="AB11" s="217"/>
      <c r="AC11" s="198"/>
      <c r="AD11" s="198"/>
      <c r="AE11" s="198"/>
      <c r="AF11" s="207"/>
    </row>
    <row r="12" spans="1:32" ht="25.5" customHeight="1">
      <c r="A12" s="42">
        <v>4</v>
      </c>
      <c r="B12" s="6">
        <v>205</v>
      </c>
      <c r="C12" s="10" t="s">
        <v>30</v>
      </c>
      <c r="D12" s="197"/>
      <c r="E12" s="205"/>
      <c r="F12" s="215"/>
      <c r="G12" s="199"/>
      <c r="H12" s="216"/>
      <c r="I12" s="217"/>
      <c r="J12" s="199"/>
      <c r="K12" s="199"/>
      <c r="L12" s="216"/>
      <c r="M12" s="201"/>
      <c r="N12" s="201"/>
      <c r="O12" s="199"/>
      <c r="P12" s="199"/>
      <c r="Q12" s="216"/>
      <c r="R12" s="201"/>
      <c r="S12" s="201"/>
      <c r="T12" s="199"/>
      <c r="U12" s="199"/>
      <c r="V12" s="216"/>
      <c r="W12" s="217"/>
      <c r="X12" s="201"/>
      <c r="Y12" s="199"/>
      <c r="Z12" s="199"/>
      <c r="AA12" s="216"/>
      <c r="AB12" s="217"/>
      <c r="AC12" s="201"/>
      <c r="AD12" s="199"/>
      <c r="AE12" s="199"/>
      <c r="AF12" s="216"/>
    </row>
    <row r="13" spans="1:32" ht="25.5" customHeight="1">
      <c r="A13" s="42">
        <v>5</v>
      </c>
      <c r="B13" s="6">
        <v>206</v>
      </c>
      <c r="C13" s="10" t="s">
        <v>58</v>
      </c>
      <c r="D13" s="197"/>
      <c r="E13" s="205"/>
      <c r="F13" s="215"/>
      <c r="G13" s="199"/>
      <c r="H13" s="216"/>
      <c r="I13" s="217"/>
      <c r="J13" s="199"/>
      <c r="K13" s="199"/>
      <c r="L13" s="216"/>
      <c r="M13" s="201"/>
      <c r="N13" s="201"/>
      <c r="O13" s="199"/>
      <c r="P13" s="199"/>
      <c r="Q13" s="216"/>
      <c r="R13" s="201"/>
      <c r="S13" s="201"/>
      <c r="T13" s="199"/>
      <c r="U13" s="199"/>
      <c r="V13" s="216"/>
      <c r="W13" s="217"/>
      <c r="X13" s="201"/>
      <c r="Y13" s="199"/>
      <c r="Z13" s="199"/>
      <c r="AA13" s="216"/>
      <c r="AB13" s="217"/>
      <c r="AC13" s="201"/>
      <c r="AD13" s="199"/>
      <c r="AE13" s="199"/>
      <c r="AF13" s="216"/>
    </row>
    <row r="14" spans="1:32" ht="25.5" customHeight="1">
      <c r="A14" s="42">
        <v>6</v>
      </c>
      <c r="B14" s="6">
        <v>207</v>
      </c>
      <c r="C14" s="10" t="s">
        <v>60</v>
      </c>
      <c r="D14" s="197"/>
      <c r="E14" s="205"/>
      <c r="F14" s="215"/>
      <c r="G14" s="199"/>
      <c r="H14" s="216"/>
      <c r="I14" s="217"/>
      <c r="J14" s="199"/>
      <c r="K14" s="199"/>
      <c r="L14" s="216"/>
      <c r="M14" s="201"/>
      <c r="N14" s="201"/>
      <c r="O14" s="199"/>
      <c r="P14" s="199"/>
      <c r="Q14" s="216"/>
      <c r="R14" s="201"/>
      <c r="S14" s="201"/>
      <c r="T14" s="199"/>
      <c r="U14" s="199"/>
      <c r="V14" s="216"/>
      <c r="W14" s="217"/>
      <c r="X14" s="201"/>
      <c r="Y14" s="199"/>
      <c r="Z14" s="199"/>
      <c r="AA14" s="216"/>
      <c r="AB14" s="217"/>
      <c r="AC14" s="201"/>
      <c r="AD14" s="199"/>
      <c r="AE14" s="199"/>
      <c r="AF14" s="216"/>
    </row>
    <row r="15" spans="1:32" ht="25.5" customHeight="1">
      <c r="A15" s="42">
        <v>7</v>
      </c>
      <c r="B15" s="6">
        <v>209</v>
      </c>
      <c r="C15" s="10" t="s">
        <v>27</v>
      </c>
      <c r="D15" s="197"/>
      <c r="E15" s="205"/>
      <c r="F15" s="217"/>
      <c r="G15" s="199"/>
      <c r="H15" s="216"/>
      <c r="I15" s="217"/>
      <c r="J15" s="199"/>
      <c r="K15" s="199"/>
      <c r="L15" s="216"/>
      <c r="M15" s="201"/>
      <c r="N15" s="201"/>
      <c r="O15" s="199"/>
      <c r="P15" s="199"/>
      <c r="Q15" s="216"/>
      <c r="R15" s="201"/>
      <c r="S15" s="201"/>
      <c r="T15" s="199"/>
      <c r="U15" s="199"/>
      <c r="V15" s="216"/>
      <c r="W15" s="217"/>
      <c r="X15" s="201"/>
      <c r="Y15" s="199"/>
      <c r="Z15" s="199"/>
      <c r="AA15" s="216"/>
      <c r="AB15" s="217"/>
      <c r="AC15" s="201"/>
      <c r="AD15" s="199"/>
      <c r="AE15" s="199"/>
      <c r="AF15" s="216"/>
    </row>
    <row r="16" spans="1:32" ht="25.5" customHeight="1">
      <c r="A16" s="42">
        <v>8</v>
      </c>
      <c r="B16" s="6">
        <v>211</v>
      </c>
      <c r="C16" s="10" t="s">
        <v>65</v>
      </c>
      <c r="D16" s="197"/>
      <c r="E16" s="206"/>
      <c r="F16" s="217"/>
      <c r="G16" s="199"/>
      <c r="H16" s="207" t="s">
        <v>197</v>
      </c>
      <c r="I16" s="217"/>
      <c r="J16" s="199"/>
      <c r="K16" s="199"/>
      <c r="L16" s="216"/>
      <c r="M16" s="201"/>
      <c r="N16" s="201"/>
      <c r="O16" s="199"/>
      <c r="P16" s="199"/>
      <c r="Q16" s="216"/>
      <c r="R16" s="201"/>
      <c r="S16" s="201"/>
      <c r="T16" s="199"/>
      <c r="U16" s="199"/>
      <c r="V16" s="216"/>
      <c r="W16" s="217"/>
      <c r="X16" s="201"/>
      <c r="Y16" s="199"/>
      <c r="Z16" s="199"/>
      <c r="AA16" s="216"/>
      <c r="AB16" s="217"/>
      <c r="AC16" s="201"/>
      <c r="AD16" s="199"/>
      <c r="AE16" s="199"/>
      <c r="AF16" s="216"/>
    </row>
    <row r="17" spans="1:32" ht="25.5" customHeight="1">
      <c r="A17" s="42">
        <v>9</v>
      </c>
      <c r="B17" s="6">
        <v>212</v>
      </c>
      <c r="C17" s="10" t="s">
        <v>67</v>
      </c>
      <c r="D17" s="197"/>
      <c r="E17" s="206"/>
      <c r="F17" s="217"/>
      <c r="G17" s="199"/>
      <c r="H17" s="216"/>
      <c r="I17" s="217"/>
      <c r="J17" s="199"/>
      <c r="K17" s="199"/>
      <c r="L17" s="216"/>
      <c r="M17" s="201"/>
      <c r="N17" s="201"/>
      <c r="O17" s="199"/>
      <c r="P17" s="199"/>
      <c r="Q17" s="216"/>
      <c r="R17" s="201"/>
      <c r="S17" s="201"/>
      <c r="T17" s="199"/>
      <c r="U17" s="199"/>
      <c r="V17" s="216"/>
      <c r="W17" s="217"/>
      <c r="X17" s="201"/>
      <c r="Y17" s="199"/>
      <c r="Z17" s="199"/>
      <c r="AA17" s="216"/>
      <c r="AB17" s="217"/>
      <c r="AC17" s="201"/>
      <c r="AD17" s="199"/>
      <c r="AE17" s="199"/>
      <c r="AF17" s="216"/>
    </row>
    <row r="18" spans="1:32" ht="25.5" customHeight="1">
      <c r="A18" s="42">
        <v>10</v>
      </c>
      <c r="B18" s="6">
        <v>213</v>
      </c>
      <c r="C18" s="10" t="s">
        <v>13</v>
      </c>
      <c r="D18" s="197"/>
      <c r="E18" s="206"/>
      <c r="F18" s="217"/>
      <c r="G18" s="199"/>
      <c r="H18" s="216"/>
      <c r="I18" s="217"/>
      <c r="J18" s="199"/>
      <c r="K18" s="199"/>
      <c r="L18" s="216"/>
      <c r="M18" s="201"/>
      <c r="N18" s="201"/>
      <c r="O18" s="199"/>
      <c r="P18" s="199"/>
      <c r="Q18" s="216"/>
      <c r="R18" s="201"/>
      <c r="S18" s="201"/>
      <c r="T18" s="199"/>
      <c r="U18" s="199"/>
      <c r="V18" s="216"/>
      <c r="W18" s="217"/>
      <c r="X18" s="201"/>
      <c r="Y18" s="199"/>
      <c r="Z18" s="199"/>
      <c r="AA18" s="216"/>
      <c r="AB18" s="217"/>
      <c r="AC18" s="201"/>
      <c r="AD18" s="199"/>
      <c r="AE18" s="199"/>
      <c r="AF18" s="216"/>
    </row>
    <row r="19" spans="1:32" ht="25.5" customHeight="1">
      <c r="A19" s="42">
        <v>11</v>
      </c>
      <c r="B19" s="6">
        <v>214</v>
      </c>
      <c r="C19" s="10" t="s">
        <v>70</v>
      </c>
      <c r="D19" s="197"/>
      <c r="E19" s="205"/>
      <c r="F19" s="217"/>
      <c r="G19" s="199"/>
      <c r="H19" s="216"/>
      <c r="I19" s="217"/>
      <c r="J19" s="199"/>
      <c r="K19" s="199"/>
      <c r="L19" s="216"/>
      <c r="M19" s="201"/>
      <c r="N19" s="201"/>
      <c r="O19" s="199"/>
      <c r="P19" s="199"/>
      <c r="Q19" s="216"/>
      <c r="R19" s="201"/>
      <c r="S19" s="201"/>
      <c r="T19" s="199"/>
      <c r="U19" s="199"/>
      <c r="V19" s="216"/>
      <c r="W19" s="217"/>
      <c r="X19" s="201"/>
      <c r="Y19" s="199"/>
      <c r="Z19" s="199"/>
      <c r="AA19" s="216"/>
      <c r="AB19" s="217"/>
      <c r="AC19" s="201"/>
      <c r="AD19" s="199"/>
      <c r="AE19" s="199"/>
      <c r="AF19" s="216"/>
    </row>
    <row r="20" spans="1:32" ht="25.5" customHeight="1">
      <c r="A20" s="42">
        <v>12</v>
      </c>
      <c r="B20" s="6">
        <v>215</v>
      </c>
      <c r="C20" s="10" t="s">
        <v>28</v>
      </c>
      <c r="D20" s="197"/>
      <c r="E20" s="205"/>
      <c r="F20" s="217"/>
      <c r="G20" s="199"/>
      <c r="H20" s="216"/>
      <c r="I20" s="217"/>
      <c r="J20" s="199"/>
      <c r="K20" s="199"/>
      <c r="L20" s="216"/>
      <c r="M20" s="201"/>
      <c r="N20" s="201"/>
      <c r="O20" s="198" t="s">
        <v>208</v>
      </c>
      <c r="P20" s="199"/>
      <c r="Q20" s="216"/>
      <c r="R20" s="201"/>
      <c r="S20" s="201"/>
      <c r="T20" s="198"/>
      <c r="U20" s="199"/>
      <c r="V20" s="216"/>
      <c r="W20" s="217"/>
      <c r="X20" s="201"/>
      <c r="Y20" s="198"/>
      <c r="Z20" s="199"/>
      <c r="AA20" s="216"/>
      <c r="AB20" s="217"/>
      <c r="AC20" s="201"/>
      <c r="AD20" s="198"/>
      <c r="AE20" s="199"/>
      <c r="AF20" s="216"/>
    </row>
    <row r="21" spans="1:32" ht="25.5" customHeight="1">
      <c r="A21" s="42">
        <v>13</v>
      </c>
      <c r="B21" s="6">
        <v>218</v>
      </c>
      <c r="C21" s="10" t="s">
        <v>75</v>
      </c>
      <c r="D21" s="197"/>
      <c r="E21" s="205"/>
      <c r="F21" s="217"/>
      <c r="G21" s="199"/>
      <c r="H21" s="216"/>
      <c r="I21" s="217"/>
      <c r="J21" s="199"/>
      <c r="K21" s="199"/>
      <c r="L21" s="216"/>
      <c r="M21" s="201"/>
      <c r="N21" s="201"/>
      <c r="O21" s="199"/>
      <c r="P21" s="199"/>
      <c r="Q21" s="216"/>
      <c r="R21" s="201"/>
      <c r="S21" s="201"/>
      <c r="T21" s="198" t="s">
        <v>228</v>
      </c>
      <c r="U21" s="199"/>
      <c r="V21" s="216"/>
      <c r="W21" s="217"/>
      <c r="X21" s="201"/>
      <c r="Y21" s="198" t="s">
        <v>227</v>
      </c>
      <c r="Z21" s="198" t="s">
        <v>203</v>
      </c>
      <c r="AA21" s="207" t="s">
        <v>203</v>
      </c>
      <c r="AB21" s="214" t="s">
        <v>203</v>
      </c>
      <c r="AC21" s="198" t="s">
        <v>203</v>
      </c>
      <c r="AD21" s="198" t="s">
        <v>225</v>
      </c>
      <c r="AE21" s="198" t="s">
        <v>203</v>
      </c>
      <c r="AF21" s="227" t="s">
        <v>203</v>
      </c>
    </row>
    <row r="22" spans="1:32" ht="25.5" customHeight="1">
      <c r="A22" s="42">
        <v>14</v>
      </c>
      <c r="B22" s="6">
        <v>219</v>
      </c>
      <c r="C22" s="10" t="s">
        <v>130</v>
      </c>
      <c r="D22" s="198"/>
      <c r="E22" s="207" t="s">
        <v>195</v>
      </c>
      <c r="F22" s="217"/>
      <c r="G22" s="199"/>
      <c r="H22" s="216"/>
      <c r="I22" s="217"/>
      <c r="J22" s="199"/>
      <c r="K22" s="199"/>
      <c r="L22" s="216"/>
      <c r="M22" s="201"/>
      <c r="N22" s="201"/>
      <c r="O22" s="199"/>
      <c r="P22" s="199"/>
      <c r="Q22" s="216"/>
      <c r="R22" s="201"/>
      <c r="S22" s="201"/>
      <c r="T22" s="199"/>
      <c r="U22" s="199"/>
      <c r="V22" s="216"/>
      <c r="W22" s="217"/>
      <c r="X22" s="201"/>
      <c r="Y22" s="198" t="s">
        <v>245</v>
      </c>
      <c r="Z22" s="223"/>
      <c r="AA22" s="225"/>
      <c r="AB22" s="233"/>
      <c r="AC22" s="222"/>
      <c r="AD22" s="223"/>
      <c r="AE22" s="223"/>
      <c r="AF22" s="225"/>
    </row>
    <row r="23" spans="1:32" ht="25.5" customHeight="1">
      <c r="A23" s="42">
        <v>15</v>
      </c>
      <c r="B23" s="6">
        <v>220</v>
      </c>
      <c r="C23" s="10" t="s">
        <v>77</v>
      </c>
      <c r="D23" s="197"/>
      <c r="E23" s="205"/>
      <c r="F23" s="217"/>
      <c r="G23" s="199"/>
      <c r="H23" s="216"/>
      <c r="I23" s="217"/>
      <c r="J23" s="199"/>
      <c r="K23" s="199"/>
      <c r="L23" s="216"/>
      <c r="M23" s="201"/>
      <c r="N23" s="201"/>
      <c r="O23" s="199"/>
      <c r="P23" s="199"/>
      <c r="Q23" s="216"/>
      <c r="R23" s="201"/>
      <c r="S23" s="201"/>
      <c r="T23" s="199"/>
      <c r="U23" s="199"/>
      <c r="V23" s="216"/>
      <c r="W23" s="217"/>
      <c r="X23" s="198" t="s">
        <v>203</v>
      </c>
      <c r="Y23" s="198" t="s">
        <v>225</v>
      </c>
      <c r="Z23" s="198" t="s">
        <v>203</v>
      </c>
      <c r="AA23" s="207" t="s">
        <v>203</v>
      </c>
      <c r="AB23" s="214" t="s">
        <v>203</v>
      </c>
      <c r="AC23" s="198" t="s">
        <v>203</v>
      </c>
      <c r="AD23" s="198" t="s">
        <v>225</v>
      </c>
      <c r="AE23" s="198" t="s">
        <v>203</v>
      </c>
      <c r="AF23" s="227" t="s">
        <v>203</v>
      </c>
    </row>
    <row r="24" spans="1:32" ht="25.5" customHeight="1">
      <c r="A24" s="42">
        <v>16</v>
      </c>
      <c r="B24" s="6">
        <v>221</v>
      </c>
      <c r="C24" s="10" t="s">
        <v>31</v>
      </c>
      <c r="D24" s="197"/>
      <c r="E24" s="205"/>
      <c r="F24" s="217"/>
      <c r="G24" s="199"/>
      <c r="H24" s="216"/>
      <c r="I24" s="217"/>
      <c r="J24" s="199"/>
      <c r="K24" s="199"/>
      <c r="L24" s="216"/>
      <c r="M24" s="201"/>
      <c r="N24" s="201"/>
      <c r="O24" s="199"/>
      <c r="P24" s="199"/>
      <c r="Q24" s="216"/>
      <c r="R24" s="201"/>
      <c r="S24" s="201"/>
      <c r="T24" s="199"/>
      <c r="U24" s="199"/>
      <c r="V24" s="216"/>
      <c r="W24" s="217"/>
      <c r="X24" s="201"/>
      <c r="Y24" s="199"/>
      <c r="Z24" s="199"/>
      <c r="AA24" s="216"/>
      <c r="AB24" s="217"/>
      <c r="AC24" s="201"/>
      <c r="AD24" s="199"/>
      <c r="AE24" s="199"/>
      <c r="AF24" s="216"/>
    </row>
    <row r="25" spans="1:32" ht="25.5" customHeight="1">
      <c r="A25" s="42">
        <v>17</v>
      </c>
      <c r="B25" s="6">
        <v>222</v>
      </c>
      <c r="C25" s="10" t="s">
        <v>80</v>
      </c>
      <c r="D25" s="197"/>
      <c r="E25" s="205"/>
      <c r="F25" s="217"/>
      <c r="G25" s="199"/>
      <c r="H25" s="216"/>
      <c r="I25" s="217"/>
      <c r="J25" s="199"/>
      <c r="K25" s="199"/>
      <c r="L25" s="216"/>
      <c r="M25" s="201"/>
      <c r="N25" s="201"/>
      <c r="O25" s="199"/>
      <c r="P25" s="199"/>
      <c r="Q25" s="207" t="s">
        <v>212</v>
      </c>
      <c r="R25" s="201"/>
      <c r="S25" s="201"/>
      <c r="T25" s="199"/>
      <c r="U25" s="199"/>
      <c r="V25" s="207"/>
      <c r="W25" s="217"/>
      <c r="X25" s="201"/>
      <c r="Y25" s="199"/>
      <c r="Z25" s="199"/>
      <c r="AA25" s="207"/>
      <c r="AB25" s="217"/>
      <c r="AC25" s="198" t="s">
        <v>203</v>
      </c>
      <c r="AD25" s="198" t="s">
        <v>225</v>
      </c>
      <c r="AE25" s="198" t="s">
        <v>203</v>
      </c>
      <c r="AF25" s="207"/>
    </row>
    <row r="26" spans="1:32" ht="22.5" customHeight="1">
      <c r="A26" s="42">
        <v>18</v>
      </c>
      <c r="B26" s="6">
        <v>223</v>
      </c>
      <c r="C26" s="10" t="s">
        <v>82</v>
      </c>
      <c r="D26" s="197"/>
      <c r="E26" s="205"/>
      <c r="F26" s="217"/>
      <c r="G26" s="199"/>
      <c r="H26" s="216"/>
      <c r="I26" s="217"/>
      <c r="J26" s="199"/>
      <c r="K26" s="199"/>
      <c r="L26" s="216"/>
      <c r="M26" s="201"/>
      <c r="N26" s="201"/>
      <c r="O26" s="199"/>
      <c r="P26" s="199"/>
      <c r="Q26" s="216"/>
      <c r="R26" s="201"/>
      <c r="S26" s="201"/>
      <c r="T26" s="198" t="s">
        <v>226</v>
      </c>
      <c r="U26" s="198" t="s">
        <v>203</v>
      </c>
      <c r="V26" s="227" t="s">
        <v>203</v>
      </c>
      <c r="W26" s="214" t="s">
        <v>203</v>
      </c>
      <c r="X26" s="198" t="s">
        <v>203</v>
      </c>
      <c r="Y26" s="198" t="s">
        <v>225</v>
      </c>
      <c r="Z26" s="198" t="s">
        <v>203</v>
      </c>
      <c r="AA26" s="227" t="s">
        <v>203</v>
      </c>
      <c r="AB26" s="214" t="s">
        <v>203</v>
      </c>
      <c r="AC26" s="198" t="s">
        <v>203</v>
      </c>
      <c r="AD26" s="198" t="s">
        <v>225</v>
      </c>
      <c r="AE26" s="198" t="s">
        <v>203</v>
      </c>
      <c r="AF26" s="227" t="s">
        <v>203</v>
      </c>
    </row>
    <row r="27" spans="1:32" ht="24.75" customHeight="1">
      <c r="A27" s="42">
        <v>19</v>
      </c>
      <c r="B27" s="6">
        <v>224</v>
      </c>
      <c r="C27" s="10" t="s">
        <v>85</v>
      </c>
      <c r="D27" s="197"/>
      <c r="E27" s="205"/>
      <c r="F27" s="217"/>
      <c r="G27" s="199"/>
      <c r="H27" s="216"/>
      <c r="I27" s="217"/>
      <c r="J27" s="199"/>
      <c r="K27" s="199"/>
      <c r="L27" s="216"/>
      <c r="M27" s="201"/>
      <c r="N27" s="201"/>
      <c r="O27" s="199"/>
      <c r="P27" s="199"/>
      <c r="Q27" s="216"/>
      <c r="R27" s="201"/>
      <c r="S27" s="201"/>
      <c r="T27" s="199"/>
      <c r="U27" s="199"/>
      <c r="V27" s="216"/>
      <c r="W27" s="217"/>
      <c r="X27" s="201"/>
      <c r="Y27" s="199"/>
      <c r="Z27" s="199"/>
      <c r="AA27" s="216"/>
      <c r="AB27" s="217"/>
      <c r="AC27" s="201"/>
      <c r="AD27" s="199"/>
      <c r="AE27" s="199"/>
      <c r="AF27" s="216"/>
    </row>
    <row r="28" spans="1:32" ht="49.5" customHeight="1">
      <c r="A28" s="42">
        <v>20</v>
      </c>
      <c r="B28" s="6">
        <v>225</v>
      </c>
      <c r="C28" s="10" t="s">
        <v>89</v>
      </c>
      <c r="D28" s="197"/>
      <c r="E28" s="205"/>
      <c r="F28" s="217"/>
      <c r="G28" s="199"/>
      <c r="H28" s="216"/>
      <c r="I28" s="217"/>
      <c r="J28" s="199"/>
      <c r="K28" s="199"/>
      <c r="L28" s="216"/>
      <c r="M28" s="201"/>
      <c r="N28" s="201"/>
      <c r="O28" s="198" t="s">
        <v>211</v>
      </c>
      <c r="P28" s="198" t="s">
        <v>203</v>
      </c>
      <c r="Q28" s="216"/>
      <c r="R28" s="200" t="s">
        <v>222</v>
      </c>
      <c r="S28" s="222"/>
      <c r="T28" s="223"/>
      <c r="U28" s="223"/>
      <c r="V28" s="224"/>
      <c r="W28" s="228"/>
      <c r="X28" s="222"/>
      <c r="Y28" s="223"/>
      <c r="Z28" s="223"/>
      <c r="AA28" s="224"/>
      <c r="AB28" s="228"/>
      <c r="AC28" s="222"/>
      <c r="AD28" s="223"/>
      <c r="AE28" s="223"/>
      <c r="AF28" s="224"/>
    </row>
    <row r="29" spans="1:32" ht="25.5" customHeight="1">
      <c r="A29" s="42">
        <v>21</v>
      </c>
      <c r="B29" s="6">
        <v>226</v>
      </c>
      <c r="C29" s="10" t="s">
        <v>92</v>
      </c>
      <c r="D29" s="197"/>
      <c r="E29" s="205"/>
      <c r="F29" s="214" t="s">
        <v>194</v>
      </c>
      <c r="G29" s="199"/>
      <c r="H29" s="216"/>
      <c r="I29" s="217"/>
      <c r="J29" s="199"/>
      <c r="K29" s="199"/>
      <c r="L29" s="216"/>
      <c r="M29" s="201"/>
      <c r="N29" s="201"/>
      <c r="O29" s="199"/>
      <c r="P29" s="199"/>
      <c r="Q29" s="216"/>
      <c r="R29" s="201"/>
      <c r="S29" s="201"/>
      <c r="T29" s="199"/>
      <c r="U29" s="199"/>
      <c r="V29" s="216"/>
      <c r="W29" s="217"/>
      <c r="X29" s="201"/>
      <c r="Y29" s="198" t="s">
        <v>228</v>
      </c>
      <c r="Z29" s="199"/>
      <c r="AA29" s="216"/>
      <c r="AB29" s="217"/>
      <c r="AC29" s="201"/>
      <c r="AD29" s="199"/>
      <c r="AE29" s="199"/>
      <c r="AF29" s="216"/>
    </row>
    <row r="30" spans="1:32" ht="25.5" customHeight="1">
      <c r="A30" s="42">
        <v>22</v>
      </c>
      <c r="B30" s="6">
        <v>227</v>
      </c>
      <c r="C30" s="10" t="s">
        <v>95</v>
      </c>
      <c r="D30" s="197"/>
      <c r="E30" s="205"/>
      <c r="F30" s="217"/>
      <c r="G30" s="199"/>
      <c r="H30" s="216"/>
      <c r="I30" s="217"/>
      <c r="J30" s="199"/>
      <c r="K30" s="199"/>
      <c r="L30" s="216"/>
      <c r="M30" s="201"/>
      <c r="N30" s="201"/>
      <c r="O30" s="199"/>
      <c r="P30" s="199"/>
      <c r="Q30" s="207" t="s">
        <v>194</v>
      </c>
      <c r="R30" s="201"/>
      <c r="S30" s="201"/>
      <c r="T30" s="199"/>
      <c r="U30" s="199"/>
      <c r="V30" s="207"/>
      <c r="W30" s="217"/>
      <c r="X30" s="201"/>
      <c r="Y30" s="199"/>
      <c r="Z30" s="199"/>
      <c r="AA30" s="207"/>
      <c r="AB30" s="217"/>
      <c r="AC30" s="201"/>
      <c r="AD30" s="199"/>
      <c r="AE30" s="199"/>
      <c r="AF30" s="207"/>
    </row>
    <row r="31" spans="1:32" ht="25.5" customHeight="1">
      <c r="A31" s="42">
        <v>23</v>
      </c>
      <c r="B31" s="6">
        <v>228</v>
      </c>
      <c r="C31" s="10" t="s">
        <v>99</v>
      </c>
      <c r="D31" s="197"/>
      <c r="E31" s="205"/>
      <c r="F31" s="217"/>
      <c r="G31" s="199"/>
      <c r="H31" s="216"/>
      <c r="I31" s="217"/>
      <c r="J31" s="199"/>
      <c r="K31" s="199"/>
      <c r="L31" s="216"/>
      <c r="M31" s="201"/>
      <c r="N31" s="201"/>
      <c r="O31" s="199"/>
      <c r="P31" s="199"/>
      <c r="Q31" s="216"/>
      <c r="R31" s="201"/>
      <c r="S31" s="201"/>
      <c r="T31" s="198" t="s">
        <v>227</v>
      </c>
      <c r="U31" s="198" t="s">
        <v>203</v>
      </c>
      <c r="V31" s="227" t="s">
        <v>203</v>
      </c>
      <c r="W31" s="214" t="s">
        <v>203</v>
      </c>
      <c r="X31" s="198" t="s">
        <v>203</v>
      </c>
      <c r="Y31" s="198" t="s">
        <v>225</v>
      </c>
      <c r="Z31" s="198" t="s">
        <v>203</v>
      </c>
      <c r="AA31" s="227" t="s">
        <v>203</v>
      </c>
      <c r="AB31" s="214" t="s">
        <v>203</v>
      </c>
      <c r="AC31" s="198" t="s">
        <v>203</v>
      </c>
      <c r="AD31" s="198" t="s">
        <v>225</v>
      </c>
      <c r="AE31" s="198" t="s">
        <v>203</v>
      </c>
      <c r="AF31" s="227" t="s">
        <v>203</v>
      </c>
    </row>
    <row r="32" spans="1:32" ht="48">
      <c r="A32" s="42">
        <v>24</v>
      </c>
      <c r="B32" s="6">
        <v>229</v>
      </c>
      <c r="C32" s="10" t="s">
        <v>101</v>
      </c>
      <c r="D32" s="197"/>
      <c r="E32" s="205"/>
      <c r="F32" s="217"/>
      <c r="G32" s="199"/>
      <c r="H32" s="207" t="s">
        <v>194</v>
      </c>
      <c r="I32" s="217"/>
      <c r="J32" s="198" t="s">
        <v>201</v>
      </c>
      <c r="K32" s="199"/>
      <c r="L32" s="207" t="s">
        <v>198</v>
      </c>
      <c r="M32" s="200"/>
      <c r="N32" s="200"/>
      <c r="O32" s="198"/>
      <c r="P32" s="198"/>
      <c r="Q32" s="216"/>
      <c r="R32" s="200"/>
      <c r="S32" s="200"/>
      <c r="T32" s="198" t="s">
        <v>228</v>
      </c>
      <c r="U32" s="198"/>
      <c r="V32" s="216"/>
      <c r="W32" s="214"/>
      <c r="X32" s="200"/>
      <c r="Y32" s="198" t="s">
        <v>228</v>
      </c>
      <c r="Z32" s="198"/>
      <c r="AA32" s="216"/>
      <c r="AB32" s="214"/>
      <c r="AC32" s="198"/>
      <c r="AD32" s="198" t="s">
        <v>227</v>
      </c>
      <c r="AE32" s="198" t="s">
        <v>203</v>
      </c>
      <c r="AF32" s="216"/>
    </row>
    <row r="33" spans="1:32" ht="25.5">
      <c r="A33" s="42">
        <v>25</v>
      </c>
      <c r="B33" s="6">
        <v>230</v>
      </c>
      <c r="C33" s="10" t="s">
        <v>104</v>
      </c>
      <c r="D33" s="197"/>
      <c r="E33" s="205"/>
      <c r="F33" s="217"/>
      <c r="G33" s="199"/>
      <c r="H33" s="216"/>
      <c r="I33" s="217"/>
      <c r="J33" s="199"/>
      <c r="K33" s="199"/>
      <c r="L33" s="216"/>
      <c r="M33" s="201"/>
      <c r="N33" s="201"/>
      <c r="O33" s="199"/>
      <c r="P33" s="199"/>
      <c r="Q33" s="216"/>
      <c r="R33" s="201"/>
      <c r="S33" s="201"/>
      <c r="T33" s="199"/>
      <c r="U33" s="199"/>
      <c r="V33" s="216"/>
      <c r="W33" s="217"/>
      <c r="X33" s="201"/>
      <c r="Y33" s="199"/>
      <c r="Z33" s="199"/>
      <c r="AA33" s="216"/>
      <c r="AB33" s="217"/>
      <c r="AC33" s="201"/>
      <c r="AD33" s="198" t="s">
        <v>227</v>
      </c>
      <c r="AE33" s="198" t="s">
        <v>203</v>
      </c>
      <c r="AF33" s="227" t="s">
        <v>203</v>
      </c>
    </row>
    <row r="34" spans="1:32" ht="25.5">
      <c r="A34" s="42">
        <v>26</v>
      </c>
      <c r="B34" s="6">
        <v>231</v>
      </c>
      <c r="C34" s="10" t="s">
        <v>108</v>
      </c>
      <c r="D34" s="197"/>
      <c r="E34" s="205"/>
      <c r="F34" s="217"/>
      <c r="G34" s="199"/>
      <c r="H34" s="216"/>
      <c r="I34" s="217"/>
      <c r="J34" s="199"/>
      <c r="K34" s="199"/>
      <c r="L34" s="216"/>
      <c r="M34" s="201"/>
      <c r="N34" s="201"/>
      <c r="O34" s="199"/>
      <c r="P34" s="199"/>
      <c r="Q34" s="216"/>
      <c r="R34" s="201"/>
      <c r="S34" s="201"/>
      <c r="T34" s="199"/>
      <c r="U34" s="199"/>
      <c r="V34" s="216"/>
      <c r="W34" s="217"/>
      <c r="X34" s="201"/>
      <c r="Y34" s="199"/>
      <c r="Z34" s="199"/>
      <c r="AA34" s="216"/>
      <c r="AB34" s="217"/>
      <c r="AC34" s="201"/>
      <c r="AD34" s="199"/>
      <c r="AE34" s="199"/>
      <c r="AF34" s="216"/>
    </row>
    <row r="35" spans="1:32" ht="36">
      <c r="A35" s="43">
        <v>27</v>
      </c>
      <c r="B35" s="48">
        <v>232</v>
      </c>
      <c r="C35" s="24" t="s">
        <v>133</v>
      </c>
      <c r="D35" s="195"/>
      <c r="E35" s="208"/>
      <c r="F35" s="218"/>
      <c r="G35" s="198" t="s">
        <v>186</v>
      </c>
      <c r="H35" s="207" t="s">
        <v>194</v>
      </c>
      <c r="I35" s="218"/>
      <c r="J35" s="196"/>
      <c r="K35" s="196"/>
      <c r="L35" s="213"/>
      <c r="M35" s="201"/>
      <c r="N35" s="201"/>
      <c r="O35" s="199"/>
      <c r="P35" s="199"/>
      <c r="Q35" s="207" t="s">
        <v>219</v>
      </c>
      <c r="R35" s="201"/>
      <c r="S35" s="201"/>
      <c r="T35" s="199"/>
      <c r="U35" s="199"/>
      <c r="V35" s="207"/>
      <c r="W35" s="217"/>
      <c r="X35" s="201"/>
      <c r="Y35" s="198" t="s">
        <v>228</v>
      </c>
      <c r="Z35" s="199"/>
      <c r="AA35" s="207"/>
      <c r="AB35" s="217"/>
      <c r="AC35" s="201"/>
      <c r="AD35" s="198" t="s">
        <v>184</v>
      </c>
      <c r="AE35" s="199"/>
      <c r="AF35" s="207"/>
    </row>
    <row r="36" spans="1:32" ht="48">
      <c r="A36" s="42">
        <v>28</v>
      </c>
      <c r="B36" s="21">
        <v>233</v>
      </c>
      <c r="C36" s="10" t="s">
        <v>138</v>
      </c>
      <c r="D36" s="197"/>
      <c r="E36" s="206"/>
      <c r="F36" s="214"/>
      <c r="G36" s="198" t="s">
        <v>185</v>
      </c>
      <c r="H36" s="207" t="s">
        <v>194</v>
      </c>
      <c r="I36" s="214" t="s">
        <v>200</v>
      </c>
      <c r="J36" s="198" t="s">
        <v>190</v>
      </c>
      <c r="K36" s="198"/>
      <c r="L36" s="207" t="s">
        <v>194</v>
      </c>
      <c r="M36" s="221"/>
      <c r="N36" s="198" t="s">
        <v>200</v>
      </c>
      <c r="O36" s="198" t="s">
        <v>224</v>
      </c>
      <c r="P36" s="198"/>
      <c r="Q36" s="207" t="s">
        <v>213</v>
      </c>
      <c r="R36" s="200" t="s">
        <v>222</v>
      </c>
      <c r="S36" s="223"/>
      <c r="T36" s="223"/>
      <c r="U36" s="223"/>
      <c r="V36" s="225"/>
      <c r="W36" s="228"/>
      <c r="X36" s="223"/>
      <c r="Y36" s="223"/>
      <c r="Z36" s="223"/>
      <c r="AA36" s="225"/>
      <c r="AB36" s="228"/>
      <c r="AC36" s="223"/>
      <c r="AD36" s="223"/>
      <c r="AE36" s="223"/>
      <c r="AF36" s="225"/>
    </row>
    <row r="37" spans="1:32" ht="25.5">
      <c r="A37" s="42">
        <v>29</v>
      </c>
      <c r="B37" s="21">
        <v>235</v>
      </c>
      <c r="C37" s="10" t="s">
        <v>113</v>
      </c>
      <c r="D37" s="197"/>
      <c r="E37" s="206"/>
      <c r="F37" s="217"/>
      <c r="G37" s="199"/>
      <c r="H37" s="216"/>
      <c r="I37" s="217"/>
      <c r="J37" s="199"/>
      <c r="K37" s="199"/>
      <c r="L37" s="216"/>
      <c r="M37" s="201"/>
      <c r="N37" s="201"/>
      <c r="O37" s="199"/>
      <c r="P37" s="199"/>
      <c r="Q37" s="216"/>
      <c r="R37" s="201"/>
      <c r="S37" s="201"/>
      <c r="T37" s="199"/>
      <c r="U37" s="199"/>
      <c r="V37" s="216"/>
      <c r="W37" s="217"/>
      <c r="X37" s="201"/>
      <c r="Y37" s="198" t="s">
        <v>226</v>
      </c>
      <c r="Z37" s="198" t="s">
        <v>203</v>
      </c>
      <c r="AA37" s="207" t="s">
        <v>203</v>
      </c>
      <c r="AB37" s="214" t="s">
        <v>203</v>
      </c>
      <c r="AC37" s="198" t="s">
        <v>203</v>
      </c>
      <c r="AD37" s="198" t="s">
        <v>225</v>
      </c>
      <c r="AE37" s="198" t="s">
        <v>203</v>
      </c>
      <c r="AF37" s="227" t="s">
        <v>203</v>
      </c>
    </row>
    <row r="38" spans="1:32" ht="36">
      <c r="A38" s="42">
        <v>30</v>
      </c>
      <c r="B38" s="21">
        <v>236</v>
      </c>
      <c r="C38" s="10" t="s">
        <v>136</v>
      </c>
      <c r="D38" s="198" t="s">
        <v>194</v>
      </c>
      <c r="E38" s="206"/>
      <c r="F38" s="217"/>
      <c r="G38" s="199"/>
      <c r="H38" s="216"/>
      <c r="I38" s="217"/>
      <c r="J38" s="198" t="s">
        <v>191</v>
      </c>
      <c r="K38" s="198" t="s">
        <v>203</v>
      </c>
      <c r="L38" s="207" t="s">
        <v>203</v>
      </c>
      <c r="M38" s="200" t="s">
        <v>203</v>
      </c>
      <c r="N38" s="200" t="s">
        <v>203</v>
      </c>
      <c r="O38" s="198" t="s">
        <v>206</v>
      </c>
      <c r="P38" s="198" t="s">
        <v>203</v>
      </c>
      <c r="Q38" s="207" t="s">
        <v>203</v>
      </c>
      <c r="R38" s="200" t="s">
        <v>222</v>
      </c>
      <c r="S38" s="226"/>
      <c r="T38" s="223"/>
      <c r="U38" s="223"/>
      <c r="V38" s="225"/>
      <c r="W38" s="228"/>
      <c r="X38" s="226"/>
      <c r="Y38" s="223"/>
      <c r="Z38" s="223"/>
      <c r="AA38" s="225"/>
      <c r="AB38" s="228"/>
      <c r="AC38" s="226"/>
      <c r="AD38" s="223"/>
      <c r="AE38" s="223"/>
      <c r="AF38" s="225"/>
    </row>
    <row r="39" spans="1:32" ht="36">
      <c r="A39" s="42">
        <v>31</v>
      </c>
      <c r="B39" s="21">
        <v>237</v>
      </c>
      <c r="C39" s="10" t="s">
        <v>117</v>
      </c>
      <c r="D39" s="198" t="s">
        <v>194</v>
      </c>
      <c r="E39" s="206"/>
      <c r="F39" s="214"/>
      <c r="G39" s="198"/>
      <c r="H39" s="207" t="s">
        <v>198</v>
      </c>
      <c r="I39" s="214"/>
      <c r="J39" s="198" t="s">
        <v>186</v>
      </c>
      <c r="K39" s="198"/>
      <c r="L39" s="207"/>
      <c r="M39" s="200"/>
      <c r="N39" s="200"/>
      <c r="O39" s="198"/>
      <c r="P39" s="198"/>
      <c r="Q39" s="216"/>
      <c r="R39" s="200"/>
      <c r="S39" s="200"/>
      <c r="T39" s="198"/>
      <c r="U39" s="198"/>
      <c r="V39" s="216"/>
      <c r="W39" s="214"/>
      <c r="X39" s="200"/>
      <c r="Y39" s="198" t="s">
        <v>228</v>
      </c>
      <c r="Z39" s="198"/>
      <c r="AA39" s="207"/>
      <c r="AB39" s="214"/>
      <c r="AC39" s="200"/>
      <c r="AD39" s="198" t="s">
        <v>184</v>
      </c>
      <c r="AE39" s="198"/>
      <c r="AF39" s="207"/>
    </row>
    <row r="40" spans="1:32" ht="26.25" thickBot="1">
      <c r="A40" s="85">
        <v>32</v>
      </c>
      <c r="B40" s="86">
        <v>238</v>
      </c>
      <c r="C40" s="29" t="s">
        <v>121</v>
      </c>
      <c r="D40" s="32"/>
      <c r="E40" s="209"/>
      <c r="F40" s="219"/>
      <c r="G40" s="31"/>
      <c r="H40" s="220"/>
      <c r="I40" s="219"/>
      <c r="J40" s="31"/>
      <c r="K40" s="31"/>
      <c r="L40" s="220"/>
      <c r="M40" s="203"/>
      <c r="N40" s="203"/>
      <c r="O40" s="31"/>
      <c r="P40" s="31"/>
      <c r="Q40" s="220"/>
      <c r="R40" s="203"/>
      <c r="S40" s="203"/>
      <c r="T40" s="31"/>
      <c r="U40" s="31"/>
      <c r="V40" s="220"/>
      <c r="W40" s="219"/>
      <c r="X40" s="203"/>
      <c r="Y40" s="229" t="s">
        <v>226</v>
      </c>
      <c r="Z40" s="229" t="s">
        <v>203</v>
      </c>
      <c r="AA40" s="230" t="s">
        <v>203</v>
      </c>
      <c r="AB40" s="320" t="s">
        <v>203</v>
      </c>
      <c r="AC40" s="229" t="s">
        <v>203</v>
      </c>
      <c r="AD40" s="229" t="s">
        <v>225</v>
      </c>
      <c r="AE40" s="229" t="s">
        <v>203</v>
      </c>
      <c r="AF40" s="321" t="s">
        <v>203</v>
      </c>
    </row>
    <row r="41" spans="1:17" ht="12.75" hidden="1">
      <c r="A41" s="43">
        <v>35</v>
      </c>
      <c r="B41" s="48">
        <v>1000</v>
      </c>
      <c r="C41" s="24"/>
      <c r="D41" s="27"/>
      <c r="E41" s="45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25.5" customHeight="1" hidden="1">
      <c r="A42" s="42">
        <v>36</v>
      </c>
      <c r="B42" s="21">
        <v>1000</v>
      </c>
      <c r="C42" s="10"/>
      <c r="D42" s="12"/>
      <c r="E42" s="41"/>
      <c r="F42" s="1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5.5" customHeight="1" hidden="1">
      <c r="A43" s="42">
        <v>37</v>
      </c>
      <c r="B43" s="21">
        <v>1000</v>
      </c>
      <c r="C43" s="10"/>
      <c r="D43" s="12"/>
      <c r="E43" s="41"/>
      <c r="F43" s="1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25.5" customHeight="1" hidden="1">
      <c r="A44" s="8">
        <v>38</v>
      </c>
      <c r="B44" s="21">
        <v>1000</v>
      </c>
      <c r="C44" s="10"/>
      <c r="D44" s="12"/>
      <c r="E44" s="36"/>
      <c r="F44" s="1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25.5" customHeight="1" hidden="1">
      <c r="A45" s="8">
        <v>39</v>
      </c>
      <c r="B45" s="21">
        <v>1000</v>
      </c>
      <c r="C45" s="10"/>
      <c r="D45" s="12"/>
      <c r="E45" s="38"/>
      <c r="F45" s="1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25.5" customHeight="1" hidden="1">
      <c r="A46" s="8">
        <v>40</v>
      </c>
      <c r="B46" s="21">
        <v>1000</v>
      </c>
      <c r="C46" s="10"/>
      <c r="D46" s="12"/>
      <c r="E46" s="38"/>
      <c r="F46" s="1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25.5" customHeight="1" hidden="1">
      <c r="A47" s="8">
        <v>41</v>
      </c>
      <c r="B47" s="21">
        <v>1000</v>
      </c>
      <c r="C47" s="10"/>
      <c r="D47" s="12"/>
      <c r="E47" s="6"/>
      <c r="F47" s="1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41.25" customHeight="1" hidden="1">
      <c r="A48" s="8">
        <v>42</v>
      </c>
      <c r="B48" s="21">
        <v>1000</v>
      </c>
      <c r="C48" s="10"/>
      <c r="D48" s="12"/>
      <c r="E48" s="6"/>
      <c r="F48" s="1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36" customHeight="1" hidden="1">
      <c r="A49" s="8">
        <v>43</v>
      </c>
      <c r="B49" s="21">
        <v>1000</v>
      </c>
      <c r="C49" s="10"/>
      <c r="D49" s="12"/>
      <c r="E49" s="6"/>
      <c r="F49" s="1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35.25" customHeight="1" hidden="1">
      <c r="A50" s="8">
        <v>44</v>
      </c>
      <c r="B50" s="21">
        <v>1000</v>
      </c>
      <c r="C50" s="10"/>
      <c r="D50" s="12"/>
      <c r="E50" s="6"/>
      <c r="F50" s="12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36" customHeight="1" hidden="1">
      <c r="A51" s="8">
        <v>45</v>
      </c>
      <c r="B51" s="21">
        <v>1000</v>
      </c>
      <c r="C51" s="10"/>
      <c r="D51" s="12"/>
      <c r="E51" s="6"/>
      <c r="F51" s="1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36" customHeight="1" hidden="1">
      <c r="A52" s="8"/>
      <c r="B52" s="34">
        <v>1000</v>
      </c>
      <c r="C52" s="10"/>
      <c r="D52" s="12"/>
      <c r="E52" s="6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25.5" customHeight="1" hidden="1">
      <c r="A53" s="8"/>
      <c r="B53" s="34">
        <v>1000</v>
      </c>
      <c r="C53" s="10"/>
      <c r="D53" s="12"/>
      <c r="E53" s="6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25.5" customHeight="1" hidden="1">
      <c r="A54" s="8"/>
      <c r="B54" s="34">
        <v>1000</v>
      </c>
      <c r="C54" s="10"/>
      <c r="D54" s="12"/>
      <c r="E54" s="6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25.5" customHeight="1" hidden="1">
      <c r="A55" s="8"/>
      <c r="B55" s="34">
        <v>1000</v>
      </c>
      <c r="C55" s="10"/>
      <c r="D55" s="12"/>
      <c r="E55" s="6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25.5" customHeight="1" hidden="1">
      <c r="A56" s="8"/>
      <c r="B56" s="34">
        <v>1000</v>
      </c>
      <c r="C56" s="10"/>
      <c r="D56" s="12"/>
      <c r="E56" s="6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25.5" customHeight="1" hidden="1">
      <c r="A57" s="8"/>
      <c r="B57" s="34">
        <v>1000</v>
      </c>
      <c r="C57" s="10"/>
      <c r="D57" s="12"/>
      <c r="E57" s="6"/>
      <c r="F57" s="1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25.5" customHeight="1" hidden="1">
      <c r="A58" s="8"/>
      <c r="B58" s="34">
        <v>1000</v>
      </c>
      <c r="C58" s="10"/>
      <c r="D58" s="12"/>
      <c r="E58" s="6"/>
      <c r="F58" s="1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25.5" customHeight="1" hidden="1">
      <c r="A59" s="8"/>
      <c r="B59" s="34">
        <v>1000</v>
      </c>
      <c r="C59" s="10"/>
      <c r="D59" s="12"/>
      <c r="E59" s="6"/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25.5" customHeight="1" hidden="1" thickBot="1">
      <c r="A60" s="13"/>
      <c r="B60" s="34">
        <v>1000</v>
      </c>
      <c r="C60" s="29"/>
      <c r="D60" s="32"/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25.5" customHeight="1" hidden="1">
      <c r="A61" s="22"/>
      <c r="B61" s="34">
        <v>1000</v>
      </c>
      <c r="C61" s="24"/>
      <c r="D61" s="27"/>
      <c r="E61" s="26"/>
      <c r="F61" s="2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25.5" customHeight="1" hidden="1">
      <c r="A62" s="8"/>
      <c r="B62" s="34">
        <v>1000</v>
      </c>
      <c r="C62" s="10"/>
      <c r="D62" s="12"/>
      <c r="E62" s="6"/>
      <c r="F62" s="12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25.5" customHeight="1" hidden="1">
      <c r="A63" s="8"/>
      <c r="B63" s="34">
        <v>1000</v>
      </c>
      <c r="C63" s="10"/>
      <c r="D63" s="12"/>
      <c r="E63" s="6"/>
      <c r="F63" s="1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5.5" customHeight="1" hidden="1">
      <c r="A64" s="8"/>
      <c r="B64" s="34">
        <v>1000</v>
      </c>
      <c r="C64" s="10"/>
      <c r="D64" s="12"/>
      <c r="E64" s="6"/>
      <c r="F64" s="12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25.5" customHeight="1" hidden="1">
      <c r="A65" s="8"/>
      <c r="B65" s="34">
        <v>1000</v>
      </c>
      <c r="C65" s="10"/>
      <c r="D65" s="12"/>
      <c r="E65" s="6"/>
      <c r="F65" s="1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25.5" customHeight="1" hidden="1">
      <c r="A66" s="8"/>
      <c r="B66" s="34">
        <v>1000</v>
      </c>
      <c r="C66" s="10"/>
      <c r="D66" s="12"/>
      <c r="E66" s="6"/>
      <c r="F66" s="12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25.5" customHeight="1" hidden="1">
      <c r="A67" s="8"/>
      <c r="B67" s="34">
        <v>1000</v>
      </c>
      <c r="C67" s="10"/>
      <c r="D67" s="12"/>
      <c r="E67" s="6"/>
      <c r="F67" s="1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25.5" customHeight="1" hidden="1">
      <c r="A68" s="18"/>
      <c r="B68" s="34">
        <v>1000</v>
      </c>
      <c r="C68" s="10"/>
      <c r="D68" s="12"/>
      <c r="E68" s="6"/>
      <c r="F68" s="12"/>
      <c r="G68" s="65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ht="14.25" customHeight="1"/>
    <row r="70" spans="1:17" s="132" customFormat="1" ht="12.75">
      <c r="A70" s="1"/>
      <c r="B70" s="187"/>
      <c r="C70" s="188"/>
      <c r="D70" s="133"/>
      <c r="E70" s="188"/>
      <c r="F70" s="133"/>
      <c r="Q70" s="133"/>
    </row>
    <row r="71" spans="1:17" s="132" customFormat="1" ht="12.75">
      <c r="A71" s="1"/>
      <c r="B71" s="80"/>
      <c r="C71" s="56"/>
      <c r="D71" s="63"/>
      <c r="E71" s="56"/>
      <c r="F71" s="133"/>
      <c r="Q71" s="133"/>
    </row>
    <row r="189" spans="2:5" ht="25.5">
      <c r="B189" s="6">
        <v>220</v>
      </c>
      <c r="C189" s="10" t="s">
        <v>23</v>
      </c>
      <c r="D189" s="12"/>
      <c r="E189" s="41" t="s">
        <v>4</v>
      </c>
    </row>
  </sheetData>
  <sheetProtection password="C7BF" sheet="1" objects="1" scenarios="1"/>
  <mergeCells count="2">
    <mergeCell ref="A7:Q7"/>
    <mergeCell ref="A6:Q6"/>
  </mergeCells>
  <conditionalFormatting sqref="F9:Q68 B189:D189 E47:E68 E35:E40 E16:E18 E22 A9:D68 R9:AF40">
    <cfRule type="cellIs" priority="1" dxfId="0" operator="equal" stopIfTrue="1">
      <formula>0</formula>
    </cfRule>
  </conditionalFormatting>
  <printOptions/>
  <pageMargins left="0.41" right="0.15" top="0.7" bottom="0.32" header="0.27" footer="0.18"/>
  <pageSetup fitToHeight="1" fitToWidth="1" orientation="landscape" paperSize="9" scale="52" r:id="rId2"/>
  <headerFooter alignWithMargins="0">
    <oddHeader>&amp;L&amp;G&amp;C
&amp;R3-й этап Чемпионата России и Кубка РАФ по ралли-рейдам
"Южный Лес"
16 - 18 мая 2008 года</oddHeader>
    <oddFooter>&amp;RГлавный секретарь    Елена Шамарова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9">
    <tabColor indexed="27"/>
    <pageSetUpPr fitToPage="1"/>
  </sheetPr>
  <dimension ref="A1:R44"/>
  <sheetViews>
    <sheetView workbookViewId="0" topLeftCell="A1">
      <selection activeCell="D82" sqref="D82"/>
    </sheetView>
  </sheetViews>
  <sheetFormatPr defaultColWidth="9.00390625" defaultRowHeight="12.75"/>
  <cols>
    <col min="1" max="2" width="3.625" style="132" bestFit="1" customWidth="1"/>
    <col min="3" max="3" width="3.625" style="132" customWidth="1"/>
    <col min="4" max="4" width="4.625" style="132" customWidth="1"/>
    <col min="5" max="5" width="22.125" style="132" customWidth="1"/>
    <col min="6" max="6" width="5.125" style="133" customWidth="1"/>
    <col min="7" max="7" width="4.75390625" style="133" customWidth="1"/>
    <col min="8" max="8" width="22.875" style="132" customWidth="1"/>
    <col min="9" max="9" width="6.625" style="132" customWidth="1"/>
    <col min="10" max="15" width="6.125" style="132" customWidth="1"/>
    <col min="16" max="16" width="7.875" style="132" customWidth="1"/>
    <col min="17" max="17" width="6.625" style="132" customWidth="1"/>
    <col min="18" max="16384" width="9.125" style="132" customWidth="1"/>
  </cols>
  <sheetData>
    <row r="1" spans="1:18" ht="27.75" customHeight="1">
      <c r="A1" s="136"/>
      <c r="B1" s="137"/>
      <c r="C1" s="137"/>
      <c r="D1" s="101" t="s">
        <v>254</v>
      </c>
      <c r="E1" s="138"/>
      <c r="F1" s="139"/>
      <c r="G1" s="139"/>
      <c r="H1" s="134"/>
      <c r="I1" s="134"/>
      <c r="J1" s="134"/>
      <c r="K1" s="102"/>
      <c r="L1" s="134"/>
      <c r="M1" s="134"/>
      <c r="N1" s="134"/>
      <c r="O1" s="134"/>
      <c r="P1" s="134"/>
      <c r="Q1" s="134"/>
      <c r="R1" s="134"/>
    </row>
    <row r="2" spans="1:18" ht="13.5" thickBot="1">
      <c r="A2" s="140"/>
      <c r="B2" s="140"/>
      <c r="C2" s="140"/>
      <c r="D2" s="134"/>
      <c r="E2" s="134"/>
      <c r="F2" s="135"/>
      <c r="G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8" customHeight="1">
      <c r="A3" s="363" t="s">
        <v>155</v>
      </c>
      <c r="B3" s="365" t="s">
        <v>142</v>
      </c>
      <c r="C3" s="369" t="s">
        <v>192</v>
      </c>
      <c r="D3" s="367" t="s">
        <v>18</v>
      </c>
      <c r="E3" s="362" t="s">
        <v>143</v>
      </c>
      <c r="F3" s="359" t="s">
        <v>156</v>
      </c>
      <c r="G3" s="359" t="s">
        <v>193</v>
      </c>
      <c r="H3" s="362" t="s">
        <v>157</v>
      </c>
      <c r="I3" s="372" t="s">
        <v>158</v>
      </c>
      <c r="J3" s="373"/>
      <c r="K3" s="373"/>
      <c r="L3" s="373"/>
      <c r="M3" s="373"/>
      <c r="N3" s="373"/>
      <c r="O3" s="374"/>
      <c r="P3" s="359" t="s">
        <v>147</v>
      </c>
      <c r="Q3" s="357" t="s">
        <v>148</v>
      </c>
      <c r="R3" s="358"/>
    </row>
    <row r="4" spans="1:18" ht="14.25" thickBot="1">
      <c r="A4" s="364"/>
      <c r="B4" s="366"/>
      <c r="C4" s="370"/>
      <c r="D4" s="368"/>
      <c r="E4" s="361"/>
      <c r="F4" s="360"/>
      <c r="G4" s="361"/>
      <c r="H4" s="361"/>
      <c r="I4" s="141" t="s">
        <v>150</v>
      </c>
      <c r="J4" s="141" t="s">
        <v>167</v>
      </c>
      <c r="K4" s="141" t="s">
        <v>168</v>
      </c>
      <c r="L4" s="141" t="s">
        <v>169</v>
      </c>
      <c r="M4" s="141" t="s">
        <v>170</v>
      </c>
      <c r="N4" s="141" t="s">
        <v>171</v>
      </c>
      <c r="O4" s="141" t="s">
        <v>172</v>
      </c>
      <c r="P4" s="361"/>
      <c r="Q4" s="142" t="s">
        <v>151</v>
      </c>
      <c r="R4" s="143" t="s">
        <v>152</v>
      </c>
    </row>
    <row r="5" spans="1:18" s="154" customFormat="1" ht="24.75" customHeight="1">
      <c r="A5" s="144">
        <v>1</v>
      </c>
      <c r="B5" s="145">
        <v>1</v>
      </c>
      <c r="C5" s="146">
        <v>0</v>
      </c>
      <c r="D5" s="147">
        <v>212</v>
      </c>
      <c r="E5" s="148" t="s">
        <v>67</v>
      </c>
      <c r="F5" s="149" t="s">
        <v>35</v>
      </c>
      <c r="G5" s="149">
        <v>0</v>
      </c>
      <c r="H5" s="148" t="s">
        <v>52</v>
      </c>
      <c r="I5" s="150">
        <v>0.0021296297196297036</v>
      </c>
      <c r="J5" s="150">
        <v>0.039120370460370306</v>
      </c>
      <c r="K5" s="150">
        <v>0.04327546305296303</v>
      </c>
      <c r="L5" s="150">
        <v>0.04223379638629631</v>
      </c>
      <c r="M5" s="150">
        <v>0.03951388897888885</v>
      </c>
      <c r="N5" s="150">
        <v>0.039872685275185164</v>
      </c>
      <c r="O5" s="150">
        <v>0.04049768527518504</v>
      </c>
      <c r="P5" s="151">
        <v>0.24664351914852742</v>
      </c>
      <c r="Q5" s="152">
        <v>0</v>
      </c>
      <c r="R5" s="153">
        <v>0</v>
      </c>
    </row>
    <row r="6" spans="1:18" s="154" customFormat="1" ht="24.75" customHeight="1">
      <c r="A6" s="155">
        <v>2</v>
      </c>
      <c r="B6" s="156">
        <v>2</v>
      </c>
      <c r="C6" s="146">
        <v>0</v>
      </c>
      <c r="D6" s="157">
        <v>202</v>
      </c>
      <c r="E6" s="158" t="s">
        <v>25</v>
      </c>
      <c r="F6" s="159" t="s">
        <v>35</v>
      </c>
      <c r="G6" s="159">
        <v>0</v>
      </c>
      <c r="H6" s="158" t="s">
        <v>49</v>
      </c>
      <c r="I6" s="160">
        <v>0.002291666676666692</v>
      </c>
      <c r="J6" s="160">
        <v>0.040462962972962924</v>
      </c>
      <c r="K6" s="160">
        <v>0.048865740750740794</v>
      </c>
      <c r="L6" s="160">
        <v>0.04833333334333345</v>
      </c>
      <c r="M6" s="160">
        <v>0.03975694445444439</v>
      </c>
      <c r="N6" s="160">
        <v>0.03850694445444436</v>
      </c>
      <c r="O6" s="150">
        <v>0.04296296297296298</v>
      </c>
      <c r="P6" s="161">
        <v>0.2611805556255566</v>
      </c>
      <c r="Q6" s="162">
        <v>0.01453703647702917</v>
      </c>
      <c r="R6" s="163">
        <v>0.01453703647702917</v>
      </c>
    </row>
    <row r="7" spans="1:18" s="154" customFormat="1" ht="26.25" customHeight="1">
      <c r="A7" s="155">
        <v>3</v>
      </c>
      <c r="B7" s="156">
        <v>1</v>
      </c>
      <c r="C7" s="146">
        <v>0</v>
      </c>
      <c r="D7" s="157">
        <v>209</v>
      </c>
      <c r="E7" s="158" t="s">
        <v>27</v>
      </c>
      <c r="F7" s="159" t="s">
        <v>11</v>
      </c>
      <c r="G7" s="159">
        <v>0</v>
      </c>
      <c r="H7" s="158" t="s">
        <v>62</v>
      </c>
      <c r="I7" s="160">
        <v>0.002488425995925908</v>
      </c>
      <c r="J7" s="160">
        <v>0.04422453710703699</v>
      </c>
      <c r="K7" s="160">
        <v>0.04802083340333329</v>
      </c>
      <c r="L7" s="160">
        <v>0.04641203710703689</v>
      </c>
      <c r="M7" s="160">
        <v>0.04283564821814816</v>
      </c>
      <c r="N7" s="160">
        <v>0.04438657414407409</v>
      </c>
      <c r="O7" s="150">
        <v>0.043761574144074104</v>
      </c>
      <c r="P7" s="164">
        <v>0.2721296301196364</v>
      </c>
      <c r="Q7" s="162">
        <v>0.025486110971109005</v>
      </c>
      <c r="R7" s="163">
        <v>0.010949074494079836</v>
      </c>
    </row>
    <row r="8" spans="1:18" s="154" customFormat="1" ht="27">
      <c r="A8" s="155">
        <v>4</v>
      </c>
      <c r="B8" s="156">
        <v>2</v>
      </c>
      <c r="C8" s="146">
        <v>0</v>
      </c>
      <c r="D8" s="157">
        <v>221</v>
      </c>
      <c r="E8" s="158" t="s">
        <v>31</v>
      </c>
      <c r="F8" s="159" t="s">
        <v>11</v>
      </c>
      <c r="G8" s="159">
        <v>0</v>
      </c>
      <c r="H8" s="158" t="s">
        <v>49</v>
      </c>
      <c r="I8" s="160">
        <v>0.0026736112711111958</v>
      </c>
      <c r="J8" s="160">
        <v>0.04667824090074073</v>
      </c>
      <c r="K8" s="160">
        <v>0.050277777937777754</v>
      </c>
      <c r="L8" s="160">
        <v>0.04959490756740735</v>
      </c>
      <c r="M8" s="160">
        <v>0.04359953719703706</v>
      </c>
      <c r="N8" s="160">
        <v>0.044317129789629636</v>
      </c>
      <c r="O8" s="150">
        <v>0.04297453719703691</v>
      </c>
      <c r="P8" s="164">
        <v>0.28011574186075666</v>
      </c>
      <c r="Q8" s="162">
        <v>0.033472222712229244</v>
      </c>
      <c r="R8" s="163">
        <v>0.007986111741120239</v>
      </c>
    </row>
    <row r="9" spans="1:18" s="154" customFormat="1" ht="24.75" customHeight="1">
      <c r="A9" s="155">
        <v>5</v>
      </c>
      <c r="B9" s="156">
        <v>3</v>
      </c>
      <c r="C9" s="146">
        <v>0</v>
      </c>
      <c r="D9" s="157">
        <v>207</v>
      </c>
      <c r="E9" s="158" t="s">
        <v>60</v>
      </c>
      <c r="F9" s="159" t="s">
        <v>11</v>
      </c>
      <c r="G9" s="159">
        <v>0</v>
      </c>
      <c r="H9" s="158" t="s">
        <v>49</v>
      </c>
      <c r="I9" s="160">
        <v>0.002500000060000058</v>
      </c>
      <c r="J9" s="160">
        <v>0.04539351857851847</v>
      </c>
      <c r="K9" s="160">
        <v>0.04934027783777783</v>
      </c>
      <c r="L9" s="160">
        <v>0.0489814815414814</v>
      </c>
      <c r="M9" s="160">
        <v>0.043912037097037</v>
      </c>
      <c r="N9" s="160">
        <v>0.0471759259859259</v>
      </c>
      <c r="O9" s="150">
        <v>0.04290509265259245</v>
      </c>
      <c r="P9" s="164">
        <v>0.2802083337533391</v>
      </c>
      <c r="Q9" s="162">
        <v>0.03356481460481167</v>
      </c>
      <c r="R9" s="163">
        <v>9.259189258242762E-05</v>
      </c>
    </row>
    <row r="10" spans="1:18" s="154" customFormat="1" ht="27">
      <c r="A10" s="155">
        <v>6</v>
      </c>
      <c r="B10" s="156">
        <v>4</v>
      </c>
      <c r="C10" s="146">
        <v>0</v>
      </c>
      <c r="D10" s="157">
        <v>206</v>
      </c>
      <c r="E10" s="158" t="s">
        <v>58</v>
      </c>
      <c r="F10" s="159" t="s">
        <v>11</v>
      </c>
      <c r="G10" s="159">
        <v>0</v>
      </c>
      <c r="H10" s="158" t="s">
        <v>52</v>
      </c>
      <c r="I10" s="160">
        <v>0.0026967593092592735</v>
      </c>
      <c r="J10" s="160">
        <v>0.045625000050000024</v>
      </c>
      <c r="K10" s="160">
        <v>0.050081018568518536</v>
      </c>
      <c r="L10" s="160">
        <v>0.04812500004999997</v>
      </c>
      <c r="M10" s="160">
        <v>0.04461805560555553</v>
      </c>
      <c r="N10" s="160">
        <v>0.04484953708703698</v>
      </c>
      <c r="O10" s="150">
        <v>0.044571759309259155</v>
      </c>
      <c r="P10" s="164">
        <v>0.28056712997963446</v>
      </c>
      <c r="Q10" s="162">
        <v>0.03392361083110704</v>
      </c>
      <c r="R10" s="163">
        <v>0.0003587962262953659</v>
      </c>
    </row>
    <row r="11" spans="1:18" s="154" customFormat="1" ht="23.25" customHeight="1">
      <c r="A11" s="155">
        <v>7</v>
      </c>
      <c r="B11" s="156">
        <v>5</v>
      </c>
      <c r="C11" s="146">
        <v>0</v>
      </c>
      <c r="D11" s="157">
        <v>211</v>
      </c>
      <c r="E11" s="158" t="s">
        <v>65</v>
      </c>
      <c r="F11" s="159" t="s">
        <v>11</v>
      </c>
      <c r="G11" s="159">
        <v>0</v>
      </c>
      <c r="H11" s="158" t="s">
        <v>55</v>
      </c>
      <c r="I11" s="160">
        <v>0.002488426005925908</v>
      </c>
      <c r="J11" s="160">
        <v>0.05109953711703696</v>
      </c>
      <c r="K11" s="160">
        <v>0.04886574082074079</v>
      </c>
      <c r="L11" s="160">
        <v>0.049675926005925845</v>
      </c>
      <c r="M11" s="160">
        <v>0.0451273148948148</v>
      </c>
      <c r="N11" s="160">
        <v>0.044039351931851815</v>
      </c>
      <c r="O11" s="150">
        <v>0.043784722302222294</v>
      </c>
      <c r="P11" s="164">
        <v>0.2850810190785264</v>
      </c>
      <c r="Q11" s="162">
        <v>0.03843749992999898</v>
      </c>
      <c r="R11" s="163">
        <v>0.004513889098891943</v>
      </c>
    </row>
    <row r="12" spans="1:18" s="154" customFormat="1" ht="27" customHeight="1">
      <c r="A12" s="155">
        <v>8</v>
      </c>
      <c r="B12" s="156">
        <v>6</v>
      </c>
      <c r="C12" s="146">
        <v>0</v>
      </c>
      <c r="D12" s="157">
        <v>205</v>
      </c>
      <c r="E12" s="158" t="s">
        <v>30</v>
      </c>
      <c r="F12" s="159" t="s">
        <v>11</v>
      </c>
      <c r="G12" s="159">
        <v>0</v>
      </c>
      <c r="H12" s="158" t="s">
        <v>55</v>
      </c>
      <c r="I12" s="160">
        <v>0.0026157407807406684</v>
      </c>
      <c r="J12" s="160">
        <v>0.05445601855851856</v>
      </c>
      <c r="K12" s="160">
        <v>0.051319444484444476</v>
      </c>
      <c r="L12" s="160">
        <v>0.052083333373333374</v>
      </c>
      <c r="M12" s="160">
        <v>0.04501157411407414</v>
      </c>
      <c r="N12" s="160">
        <v>0.044259259299259224</v>
      </c>
      <c r="O12" s="150">
        <v>0.04545138892888878</v>
      </c>
      <c r="P12" s="164">
        <v>0.2951967595392632</v>
      </c>
      <c r="Q12" s="162">
        <v>0.0485532403907358</v>
      </c>
      <c r="R12" s="163">
        <v>0.010115740460736822</v>
      </c>
    </row>
    <row r="13" spans="1:18" s="154" customFormat="1" ht="24.75" customHeight="1">
      <c r="A13" s="155">
        <v>9</v>
      </c>
      <c r="B13" s="156">
        <v>1</v>
      </c>
      <c r="C13" s="146">
        <v>1</v>
      </c>
      <c r="D13" s="157">
        <v>213</v>
      </c>
      <c r="E13" s="158" t="s">
        <v>13</v>
      </c>
      <c r="F13" s="159" t="s">
        <v>15</v>
      </c>
      <c r="G13" s="159" t="s">
        <v>43</v>
      </c>
      <c r="H13" s="158" t="s">
        <v>52</v>
      </c>
      <c r="I13" s="160">
        <v>0.0024421297296296413</v>
      </c>
      <c r="J13" s="160">
        <v>0.04383101861851851</v>
      </c>
      <c r="K13" s="160">
        <v>0.047118055655555595</v>
      </c>
      <c r="L13" s="160">
        <v>0.047106481581481445</v>
      </c>
      <c r="M13" s="160">
        <v>0.0466550926925926</v>
      </c>
      <c r="N13" s="160">
        <v>0.05692129639629628</v>
      </c>
      <c r="O13" s="150">
        <v>0.05533564824814829</v>
      </c>
      <c r="P13" s="164">
        <v>0.29940972292223234</v>
      </c>
      <c r="Q13" s="162">
        <v>0.05276620377370492</v>
      </c>
      <c r="R13" s="163">
        <v>0.004212963382969115</v>
      </c>
    </row>
    <row r="14" spans="1:18" s="154" customFormat="1" ht="24" customHeight="1">
      <c r="A14" s="155">
        <v>10</v>
      </c>
      <c r="B14" s="156">
        <v>2</v>
      </c>
      <c r="C14" s="146">
        <v>1</v>
      </c>
      <c r="D14" s="157">
        <v>214</v>
      </c>
      <c r="E14" s="158" t="s">
        <v>70</v>
      </c>
      <c r="F14" s="159" t="s">
        <v>15</v>
      </c>
      <c r="G14" s="159" t="s">
        <v>46</v>
      </c>
      <c r="H14" s="158" t="s">
        <v>52</v>
      </c>
      <c r="I14" s="160">
        <v>0.0025925927025925908</v>
      </c>
      <c r="J14" s="160">
        <v>0.04880787048037038</v>
      </c>
      <c r="K14" s="160">
        <v>0.0513541667766667</v>
      </c>
      <c r="L14" s="160">
        <v>0.05662037048037027</v>
      </c>
      <c r="M14" s="160">
        <v>0.04890046307296297</v>
      </c>
      <c r="N14" s="160">
        <v>0.048715277887777735</v>
      </c>
      <c r="O14" s="150">
        <v>0.04969907418407415</v>
      </c>
      <c r="P14" s="164">
        <v>0.3066898155848258</v>
      </c>
      <c r="Q14" s="162">
        <v>0.06004629643629836</v>
      </c>
      <c r="R14" s="163">
        <v>0.00728009266259344</v>
      </c>
    </row>
    <row r="15" spans="1:18" s="154" customFormat="1" ht="24.75" customHeight="1">
      <c r="A15" s="155">
        <v>11</v>
      </c>
      <c r="B15" s="156">
        <v>3</v>
      </c>
      <c r="C15" s="146">
        <v>2</v>
      </c>
      <c r="D15" s="157">
        <v>231</v>
      </c>
      <c r="E15" s="158" t="s">
        <v>108</v>
      </c>
      <c r="F15" s="159" t="s">
        <v>15</v>
      </c>
      <c r="G15" s="159" t="s">
        <v>46</v>
      </c>
      <c r="H15" s="158" t="s">
        <v>107</v>
      </c>
      <c r="I15" s="160">
        <v>0.0027777780377777677</v>
      </c>
      <c r="J15" s="160">
        <v>0.056967592852592654</v>
      </c>
      <c r="K15" s="160">
        <v>0.0535416669266666</v>
      </c>
      <c r="L15" s="160">
        <v>0.054490741000740674</v>
      </c>
      <c r="M15" s="160">
        <v>0.04756944470444444</v>
      </c>
      <c r="N15" s="160">
        <v>0.0479398150748148</v>
      </c>
      <c r="O15" s="150">
        <v>0.05424768544518519</v>
      </c>
      <c r="P15" s="164">
        <v>0.31753472404224814</v>
      </c>
      <c r="Q15" s="162">
        <v>0.07089120489372072</v>
      </c>
      <c r="R15" s="163">
        <v>0.010844908457422364</v>
      </c>
    </row>
    <row r="16" spans="1:18" s="154" customFormat="1" ht="27">
      <c r="A16" s="155">
        <v>12</v>
      </c>
      <c r="B16" s="156">
        <v>7</v>
      </c>
      <c r="C16" s="146">
        <v>0</v>
      </c>
      <c r="D16" s="157">
        <v>224</v>
      </c>
      <c r="E16" s="158" t="s">
        <v>85</v>
      </c>
      <c r="F16" s="159" t="s">
        <v>11</v>
      </c>
      <c r="G16" s="159">
        <v>0</v>
      </c>
      <c r="H16" s="158" t="s">
        <v>84</v>
      </c>
      <c r="I16" s="160">
        <v>0.002962963152962945</v>
      </c>
      <c r="J16" s="160">
        <v>0.05054398167148154</v>
      </c>
      <c r="K16" s="160">
        <v>0.05541666685666667</v>
      </c>
      <c r="L16" s="160">
        <v>0.06134259278259256</v>
      </c>
      <c r="M16" s="160">
        <v>0.049861111301111136</v>
      </c>
      <c r="N16" s="160">
        <v>0.051620370560370374</v>
      </c>
      <c r="O16" s="150">
        <v>0.05356481500481479</v>
      </c>
      <c r="P16" s="164">
        <v>0.32531250133001904</v>
      </c>
      <c r="Q16" s="162">
        <v>0.07866898218149163</v>
      </c>
      <c r="R16" s="163">
        <v>0.007777777287770904</v>
      </c>
    </row>
    <row r="17" spans="1:18" s="154" customFormat="1" ht="24.75" customHeight="1">
      <c r="A17" s="155">
        <v>13</v>
      </c>
      <c r="B17" s="156">
        <v>4</v>
      </c>
      <c r="C17" s="146">
        <v>3</v>
      </c>
      <c r="D17" s="157">
        <v>227</v>
      </c>
      <c r="E17" s="158" t="s">
        <v>95</v>
      </c>
      <c r="F17" s="159" t="s">
        <v>15</v>
      </c>
      <c r="G17" s="159" t="s">
        <v>46</v>
      </c>
      <c r="H17" s="158" t="s">
        <v>91</v>
      </c>
      <c r="I17" s="160">
        <v>0.0030092594792592115</v>
      </c>
      <c r="J17" s="160">
        <v>0.05302083355333329</v>
      </c>
      <c r="K17" s="160">
        <v>0.056875000220000006</v>
      </c>
      <c r="L17" s="160">
        <v>0.05895833355333333</v>
      </c>
      <c r="M17" s="160">
        <v>0.050439815034814796</v>
      </c>
      <c r="N17" s="160">
        <v>0.05142361133111115</v>
      </c>
      <c r="O17" s="150">
        <v>0.05435185207185187</v>
      </c>
      <c r="P17" s="164">
        <v>0.3280787052437257</v>
      </c>
      <c r="Q17" s="162">
        <v>0.08143518609519826</v>
      </c>
      <c r="R17" s="163">
        <v>0.002766203913706633</v>
      </c>
    </row>
    <row r="18" spans="1:18" s="154" customFormat="1" ht="27">
      <c r="A18" s="155">
        <v>14</v>
      </c>
      <c r="B18" s="156">
        <v>5</v>
      </c>
      <c r="C18" s="146">
        <v>4</v>
      </c>
      <c r="D18" s="157">
        <v>215</v>
      </c>
      <c r="E18" s="158" t="s">
        <v>28</v>
      </c>
      <c r="F18" s="159" t="s">
        <v>15</v>
      </c>
      <c r="G18" s="159" t="s">
        <v>46</v>
      </c>
      <c r="H18" s="158" t="s">
        <v>72</v>
      </c>
      <c r="I18" s="160">
        <v>0.002488426045926019</v>
      </c>
      <c r="J18" s="160">
        <v>0.047870370490370344</v>
      </c>
      <c r="K18" s="160">
        <v>0.04796296308296299</v>
      </c>
      <c r="L18" s="160">
        <v>0.1716203704903705</v>
      </c>
      <c r="M18" s="160">
        <v>0.047581018638518484</v>
      </c>
      <c r="N18" s="160">
        <v>0.04853009271259256</v>
      </c>
      <c r="O18" s="150">
        <v>0.04750000011999999</v>
      </c>
      <c r="P18" s="164">
        <v>0.4135532415807529</v>
      </c>
      <c r="Q18" s="162">
        <v>0.1669097224322255</v>
      </c>
      <c r="R18" s="163">
        <v>0.08547453633702723</v>
      </c>
    </row>
    <row r="19" spans="1:18" s="154" customFormat="1" ht="23.25" customHeight="1">
      <c r="A19" s="155">
        <v>15</v>
      </c>
      <c r="B19" s="156">
        <v>3</v>
      </c>
      <c r="C19" s="146">
        <v>0</v>
      </c>
      <c r="D19" s="157">
        <v>204</v>
      </c>
      <c r="E19" s="158" t="s">
        <v>26</v>
      </c>
      <c r="F19" s="159" t="s">
        <v>35</v>
      </c>
      <c r="G19" s="159">
        <v>0</v>
      </c>
      <c r="H19" s="158" t="s">
        <v>52</v>
      </c>
      <c r="I19" s="160">
        <v>0.002268518548518503</v>
      </c>
      <c r="J19" s="160">
        <v>0.04004629632629625</v>
      </c>
      <c r="K19" s="160">
        <v>0.052175925955925906</v>
      </c>
      <c r="L19" s="160">
        <v>0.3263888889188889</v>
      </c>
      <c r="M19" s="160">
        <v>0.03983796299296294</v>
      </c>
      <c r="N19" s="160">
        <v>0.038564814844814777</v>
      </c>
      <c r="O19" s="150">
        <v>0.040023148178148116</v>
      </c>
      <c r="P19" s="164">
        <v>0.5393055557655584</v>
      </c>
      <c r="Q19" s="162">
        <v>0.29266203661703094</v>
      </c>
      <c r="R19" s="163">
        <v>0.12575231418480548</v>
      </c>
    </row>
    <row r="20" spans="1:18" s="154" customFormat="1" ht="24.75" customHeight="1">
      <c r="A20" s="155">
        <v>16</v>
      </c>
      <c r="B20" s="156">
        <v>8</v>
      </c>
      <c r="C20" s="146">
        <v>0</v>
      </c>
      <c r="D20" s="157">
        <v>226</v>
      </c>
      <c r="E20" s="158" t="s">
        <v>92</v>
      </c>
      <c r="F20" s="159" t="s">
        <v>11</v>
      </c>
      <c r="G20" s="159">
        <v>0</v>
      </c>
      <c r="H20" s="158" t="s">
        <v>91</v>
      </c>
      <c r="I20" s="160">
        <v>0.003055555765555589</v>
      </c>
      <c r="J20" s="160">
        <v>0.0545486113211112</v>
      </c>
      <c r="K20" s="160">
        <v>0.06307870391370372</v>
      </c>
      <c r="L20" s="160">
        <v>0.06298611132111108</v>
      </c>
      <c r="M20" s="160">
        <v>0.0504282409507407</v>
      </c>
      <c r="N20" s="160">
        <v>0.2708333335433334</v>
      </c>
      <c r="O20" s="150">
        <v>0.05090277798777774</v>
      </c>
      <c r="P20" s="164">
        <v>0.5558333348033544</v>
      </c>
      <c r="Q20" s="162">
        <v>0.30918981565482695</v>
      </c>
      <c r="R20" s="163">
        <v>0.01652777903779601</v>
      </c>
    </row>
    <row r="21" spans="1:18" s="154" customFormat="1" ht="24.75" customHeight="1">
      <c r="A21" s="155">
        <v>17</v>
      </c>
      <c r="B21" s="156">
        <v>6</v>
      </c>
      <c r="C21" s="146">
        <v>2</v>
      </c>
      <c r="D21" s="157">
        <v>230</v>
      </c>
      <c r="E21" s="158" t="s">
        <v>104</v>
      </c>
      <c r="F21" s="159" t="s">
        <v>15</v>
      </c>
      <c r="G21" s="159" t="s">
        <v>43</v>
      </c>
      <c r="H21" s="158" t="s">
        <v>88</v>
      </c>
      <c r="I21" s="160">
        <v>0.003159722472222272</v>
      </c>
      <c r="J21" s="160">
        <v>0.0564351854351852</v>
      </c>
      <c r="K21" s="160">
        <v>0.06560185210185186</v>
      </c>
      <c r="L21" s="160">
        <v>0.05732638913888886</v>
      </c>
      <c r="M21" s="160">
        <v>0.05546296321296299</v>
      </c>
      <c r="N21" s="160">
        <v>0.05008101876851854</v>
      </c>
      <c r="O21" s="150">
        <v>0.4791666669166668</v>
      </c>
      <c r="P21" s="164">
        <v>0.7672337980463215</v>
      </c>
      <c r="Q21" s="162">
        <v>0.5205902788977941</v>
      </c>
      <c r="R21" s="163">
        <v>0.21140046324296713</v>
      </c>
    </row>
    <row r="22" spans="1:18" s="154" customFormat="1" ht="24.75" customHeight="1">
      <c r="A22" s="155">
        <v>18</v>
      </c>
      <c r="B22" s="156">
        <v>9</v>
      </c>
      <c r="C22" s="146">
        <v>0</v>
      </c>
      <c r="D22" s="157">
        <v>222</v>
      </c>
      <c r="E22" s="158" t="s">
        <v>80</v>
      </c>
      <c r="F22" s="159" t="s">
        <v>11</v>
      </c>
      <c r="G22" s="159">
        <v>0</v>
      </c>
      <c r="H22" s="158" t="s">
        <v>79</v>
      </c>
      <c r="I22" s="160">
        <v>0.0026273149848147076</v>
      </c>
      <c r="J22" s="160">
        <v>0.04921296313296296</v>
      </c>
      <c r="K22" s="160">
        <v>0.053333333503333455</v>
      </c>
      <c r="L22" s="160">
        <v>0.0640509260959261</v>
      </c>
      <c r="M22" s="160">
        <v>0.047812500170000036</v>
      </c>
      <c r="N22" s="160">
        <v>0.04802083350333329</v>
      </c>
      <c r="O22" s="150">
        <v>0.5625000001700001</v>
      </c>
      <c r="P22" s="164">
        <v>0.8275578715603876</v>
      </c>
      <c r="Q22" s="162">
        <v>0.5809143524118602</v>
      </c>
      <c r="R22" s="163">
        <v>0.0603240735140661</v>
      </c>
    </row>
    <row r="23" spans="1:18" s="154" customFormat="1" ht="27">
      <c r="A23" s="155">
        <v>19</v>
      </c>
      <c r="B23" s="156"/>
      <c r="C23" s="146">
        <v>1</v>
      </c>
      <c r="D23" s="157">
        <v>237</v>
      </c>
      <c r="E23" s="158" t="s">
        <v>117</v>
      </c>
      <c r="F23" s="159">
        <v>0</v>
      </c>
      <c r="G23" s="159" t="s">
        <v>40</v>
      </c>
      <c r="H23" s="158" t="s">
        <v>111</v>
      </c>
      <c r="I23" s="160">
        <v>0.004583333643333161</v>
      </c>
      <c r="J23" s="160">
        <v>0.06565972253222221</v>
      </c>
      <c r="K23" s="160">
        <v>0.28472222253222224</v>
      </c>
      <c r="L23" s="160">
        <v>0.06611111142111123</v>
      </c>
      <c r="M23" s="160">
        <v>0.05599537068037039</v>
      </c>
      <c r="N23" s="160">
        <v>0.2708333336433334</v>
      </c>
      <c r="O23" s="150">
        <v>0.15409722253222222</v>
      </c>
      <c r="P23" s="164">
        <v>0.9020023169848459</v>
      </c>
      <c r="Q23" s="162">
        <v>0.6553587978363185</v>
      </c>
      <c r="R23" s="163">
        <v>0.07444444542445827</v>
      </c>
    </row>
    <row r="24" spans="1:18" s="154" customFormat="1" ht="25.5" customHeight="1">
      <c r="A24" s="155">
        <v>20</v>
      </c>
      <c r="B24" s="156">
        <v>7</v>
      </c>
      <c r="C24" s="146">
        <v>3</v>
      </c>
      <c r="D24" s="157">
        <v>232</v>
      </c>
      <c r="E24" s="158" t="s">
        <v>133</v>
      </c>
      <c r="F24" s="159" t="s">
        <v>15</v>
      </c>
      <c r="G24" s="159" t="s">
        <v>43</v>
      </c>
      <c r="H24" s="158" t="s">
        <v>111</v>
      </c>
      <c r="I24" s="160">
        <v>0.0032175928625925772</v>
      </c>
      <c r="J24" s="160">
        <v>0.2861111113811112</v>
      </c>
      <c r="K24" s="160">
        <v>0.06693287064037043</v>
      </c>
      <c r="L24" s="160">
        <v>0.06746527804777777</v>
      </c>
      <c r="M24" s="160">
        <v>0.057083333603333376</v>
      </c>
      <c r="N24" s="160">
        <v>0.2708333336033334</v>
      </c>
      <c r="O24" s="150">
        <v>0.15481481508481473</v>
      </c>
      <c r="P24" s="164">
        <v>0.9064583352233606</v>
      </c>
      <c r="Q24" s="162">
        <v>0.6598148160748332</v>
      </c>
      <c r="R24" s="163">
        <v>0.004456018238514714</v>
      </c>
    </row>
    <row r="25" spans="1:18" s="154" customFormat="1" ht="24.75" customHeight="1">
      <c r="A25" s="155">
        <v>21</v>
      </c>
      <c r="B25" s="156"/>
      <c r="C25" s="146">
        <v>2</v>
      </c>
      <c r="D25" s="157">
        <v>238</v>
      </c>
      <c r="E25" s="158" t="s">
        <v>121</v>
      </c>
      <c r="F25" s="159">
        <v>0</v>
      </c>
      <c r="G25" s="159" t="s">
        <v>40</v>
      </c>
      <c r="H25" s="158" t="s">
        <v>120</v>
      </c>
      <c r="I25" s="160">
        <v>0.0026504632829630072</v>
      </c>
      <c r="J25" s="160">
        <v>0.04625000032000001</v>
      </c>
      <c r="K25" s="160">
        <v>0.05024305587555564</v>
      </c>
      <c r="L25" s="160">
        <v>0.06057870402370377</v>
      </c>
      <c r="M25" s="160">
        <v>0.04465277809777782</v>
      </c>
      <c r="N25" s="160">
        <v>0.4375000003200002</v>
      </c>
      <c r="O25" s="150">
        <v>0.6041666669866669</v>
      </c>
      <c r="P25" s="164">
        <v>1.2460416689066993</v>
      </c>
      <c r="Q25" s="162">
        <v>0.9993981497581719</v>
      </c>
      <c r="R25" s="163">
        <v>0.3395833336833387</v>
      </c>
    </row>
    <row r="26" spans="1:18" s="154" customFormat="1" ht="27">
      <c r="A26" s="155">
        <v>22</v>
      </c>
      <c r="B26" s="156">
        <v>8</v>
      </c>
      <c r="C26" s="146">
        <v>4</v>
      </c>
      <c r="D26" s="157">
        <v>235</v>
      </c>
      <c r="E26" s="158" t="s">
        <v>113</v>
      </c>
      <c r="F26" s="159" t="s">
        <v>15</v>
      </c>
      <c r="G26" s="159" t="s">
        <v>43</v>
      </c>
      <c r="H26" s="158" t="s">
        <v>88</v>
      </c>
      <c r="I26" s="160">
        <v>0.003564815104814854</v>
      </c>
      <c r="J26" s="160">
        <v>0.05962962991962965</v>
      </c>
      <c r="K26" s="160">
        <v>0.06185185214185183</v>
      </c>
      <c r="L26" s="160">
        <v>0.05800925954925915</v>
      </c>
      <c r="M26" s="160">
        <v>0.0554513891788889</v>
      </c>
      <c r="N26" s="160">
        <v>0.4375000002900002</v>
      </c>
      <c r="O26" s="150">
        <v>0.6041666669566669</v>
      </c>
      <c r="P26" s="164">
        <v>1.2801736131411405</v>
      </c>
      <c r="Q26" s="162">
        <v>1.033530093992613</v>
      </c>
      <c r="R26" s="163">
        <v>0.034131944234441214</v>
      </c>
    </row>
    <row r="27" spans="1:18" s="154" customFormat="1" ht="27">
      <c r="A27" s="155">
        <v>23</v>
      </c>
      <c r="B27" s="156">
        <v>10</v>
      </c>
      <c r="C27" s="146">
        <v>0</v>
      </c>
      <c r="D27" s="157">
        <v>220</v>
      </c>
      <c r="E27" s="158" t="s">
        <v>77</v>
      </c>
      <c r="F27" s="159" t="s">
        <v>11</v>
      </c>
      <c r="G27" s="159">
        <v>0</v>
      </c>
      <c r="H27" s="158" t="s">
        <v>215</v>
      </c>
      <c r="I27" s="160">
        <v>0.003067129779629517</v>
      </c>
      <c r="J27" s="160">
        <v>0.049953703853703665</v>
      </c>
      <c r="K27" s="160">
        <v>0.05336805570555557</v>
      </c>
      <c r="L27" s="160">
        <v>0.05506944459444439</v>
      </c>
      <c r="M27" s="160">
        <v>0.049942129779629627</v>
      </c>
      <c r="N27" s="160">
        <v>0.5833333334833335</v>
      </c>
      <c r="O27" s="150">
        <v>0.6041666668166669</v>
      </c>
      <c r="P27" s="164">
        <v>1.398900464012978</v>
      </c>
      <c r="Q27" s="162">
        <v>1.1522569448644506</v>
      </c>
      <c r="R27" s="163">
        <v>0.11872685087183754</v>
      </c>
    </row>
    <row r="28" spans="1:18" s="154" customFormat="1" ht="24.75" customHeight="1">
      <c r="A28" s="155">
        <v>24</v>
      </c>
      <c r="B28" s="156">
        <v>9</v>
      </c>
      <c r="C28" s="146">
        <v>5</v>
      </c>
      <c r="D28" s="157">
        <v>229</v>
      </c>
      <c r="E28" s="158" t="s">
        <v>101</v>
      </c>
      <c r="F28" s="159" t="s">
        <v>15</v>
      </c>
      <c r="G28" s="159" t="s">
        <v>46</v>
      </c>
      <c r="H28" s="158" t="s">
        <v>88</v>
      </c>
      <c r="I28" s="160">
        <v>0.003159722462222161</v>
      </c>
      <c r="J28" s="160">
        <v>0.06244212986962947</v>
      </c>
      <c r="K28" s="160">
        <v>0.3291666669066667</v>
      </c>
      <c r="L28" s="160">
        <v>0.06817129653629615</v>
      </c>
      <c r="M28" s="160">
        <v>0.2708333335733334</v>
      </c>
      <c r="N28" s="160">
        <v>0.2708333335733334</v>
      </c>
      <c r="O28" s="150">
        <v>0.45833333357333345</v>
      </c>
      <c r="P28" s="164">
        <v>1.4629398164948388</v>
      </c>
      <c r="Q28" s="162">
        <v>1.2162962973463114</v>
      </c>
      <c r="R28" s="163">
        <v>0.06403935248186077</v>
      </c>
    </row>
    <row r="29" spans="1:18" s="154" customFormat="1" ht="25.5" customHeight="1">
      <c r="A29" s="155">
        <v>25</v>
      </c>
      <c r="B29" s="156">
        <v>4</v>
      </c>
      <c r="C29" s="146">
        <v>0</v>
      </c>
      <c r="D29" s="157">
        <v>218</v>
      </c>
      <c r="E29" s="158" t="s">
        <v>75</v>
      </c>
      <c r="F29" s="159" t="s">
        <v>35</v>
      </c>
      <c r="G29" s="159">
        <v>0</v>
      </c>
      <c r="H29" s="158" t="s">
        <v>52</v>
      </c>
      <c r="I29" s="160">
        <v>0.0025231482781482464</v>
      </c>
      <c r="J29" s="160">
        <v>0.05359953716703701</v>
      </c>
      <c r="K29" s="160">
        <v>0.053275463092962924</v>
      </c>
      <c r="L29" s="160">
        <v>0.0517129630929629</v>
      </c>
      <c r="M29" s="160">
        <v>0.2708333334633334</v>
      </c>
      <c r="N29" s="160">
        <v>0.4791666667966668</v>
      </c>
      <c r="O29" s="150">
        <v>0.6041666666666666</v>
      </c>
      <c r="P29" s="164">
        <v>1.5152777786877911</v>
      </c>
      <c r="Q29" s="162">
        <v>1.2686342595392637</v>
      </c>
      <c r="R29" s="163">
        <v>0.05233796219295228</v>
      </c>
    </row>
    <row r="30" spans="1:18" s="154" customFormat="1" ht="24.75" customHeight="1">
      <c r="A30" s="155">
        <v>26</v>
      </c>
      <c r="B30" s="156">
        <v>5</v>
      </c>
      <c r="C30" s="146">
        <v>0</v>
      </c>
      <c r="D30" s="157">
        <v>223</v>
      </c>
      <c r="E30" s="158" t="s">
        <v>82</v>
      </c>
      <c r="F30" s="159" t="s">
        <v>35</v>
      </c>
      <c r="G30" s="159">
        <v>0</v>
      </c>
      <c r="H30" s="158" t="s">
        <v>52</v>
      </c>
      <c r="I30" s="160">
        <v>0.004247685365185035</v>
      </c>
      <c r="J30" s="160">
        <v>0.04964120388370373</v>
      </c>
      <c r="K30" s="160">
        <v>0.06106481499481485</v>
      </c>
      <c r="L30" s="160">
        <v>0.05502314832814824</v>
      </c>
      <c r="M30" s="160">
        <v>0.4375000001800002</v>
      </c>
      <c r="N30" s="160">
        <v>0.6041666668466669</v>
      </c>
      <c r="O30" s="150">
        <v>0.6041666668466669</v>
      </c>
      <c r="P30" s="164">
        <v>1.8158101864452039</v>
      </c>
      <c r="Q30" s="162">
        <v>1.5691666672966764</v>
      </c>
      <c r="R30" s="163">
        <v>0.30053240775741275</v>
      </c>
    </row>
    <row r="31" spans="1:18" s="154" customFormat="1" ht="24.75" customHeight="1">
      <c r="A31" s="155">
        <v>27</v>
      </c>
      <c r="B31" s="156">
        <v>10</v>
      </c>
      <c r="C31" s="146">
        <v>5</v>
      </c>
      <c r="D31" s="157">
        <v>228</v>
      </c>
      <c r="E31" s="158" t="s">
        <v>99</v>
      </c>
      <c r="F31" s="159" t="s">
        <v>15</v>
      </c>
      <c r="G31" s="159" t="s">
        <v>43</v>
      </c>
      <c r="H31" s="158" t="s">
        <v>98</v>
      </c>
      <c r="I31" s="160">
        <v>0.0031365743040740832</v>
      </c>
      <c r="J31" s="160">
        <v>0.052337963192963</v>
      </c>
      <c r="K31" s="160">
        <v>0.06244212985962958</v>
      </c>
      <c r="L31" s="160">
        <v>0.05883101874851857</v>
      </c>
      <c r="M31" s="160">
        <v>0.4791666668966668</v>
      </c>
      <c r="N31" s="160">
        <v>0.6041666668966669</v>
      </c>
      <c r="O31" s="150">
        <v>0.6041666668966669</v>
      </c>
      <c r="P31" s="164">
        <v>1.864247686795209</v>
      </c>
      <c r="Q31" s="162">
        <v>1.6176041676466815</v>
      </c>
      <c r="R31" s="163">
        <v>0.04843750035000505</v>
      </c>
    </row>
    <row r="32" spans="1:18" s="154" customFormat="1" ht="24.75" customHeight="1">
      <c r="A32" s="155">
        <v>28</v>
      </c>
      <c r="B32" s="156">
        <v>11</v>
      </c>
      <c r="C32" s="146">
        <v>0</v>
      </c>
      <c r="D32" s="157">
        <v>203</v>
      </c>
      <c r="E32" s="158" t="s">
        <v>10</v>
      </c>
      <c r="F32" s="159" t="s">
        <v>11</v>
      </c>
      <c r="G32" s="159">
        <v>0</v>
      </c>
      <c r="H32" s="158" t="s">
        <v>52</v>
      </c>
      <c r="I32" s="160">
        <v>0.002766203723703618</v>
      </c>
      <c r="J32" s="160">
        <v>0.17521990742740737</v>
      </c>
      <c r="K32" s="160">
        <v>0.18732638890888892</v>
      </c>
      <c r="L32" s="160">
        <v>0.24481481483481485</v>
      </c>
      <c r="M32" s="160">
        <v>0.5625000000200001</v>
      </c>
      <c r="N32" s="160">
        <v>0.5625000000200001</v>
      </c>
      <c r="O32" s="150">
        <v>0.5625000000200001</v>
      </c>
      <c r="P32" s="164">
        <v>2.297627314954817</v>
      </c>
      <c r="Q32" s="162">
        <v>2.0509837958062898</v>
      </c>
      <c r="R32" s="163">
        <v>0.4333796281596083</v>
      </c>
    </row>
    <row r="33" spans="1:18" s="154" customFormat="1" ht="27">
      <c r="A33" s="155">
        <v>0</v>
      </c>
      <c r="B33" s="156">
        <v>0</v>
      </c>
      <c r="C33" s="146">
        <v>0</v>
      </c>
      <c r="D33" s="157">
        <v>219</v>
      </c>
      <c r="E33" s="158" t="s">
        <v>130</v>
      </c>
      <c r="F33" s="159" t="s">
        <v>35</v>
      </c>
      <c r="G33" s="159">
        <v>0</v>
      </c>
      <c r="H33" s="158" t="s">
        <v>52</v>
      </c>
      <c r="I33" s="160">
        <v>0.007071759399259304</v>
      </c>
      <c r="J33" s="160">
        <v>0.05297453717703697</v>
      </c>
      <c r="K33" s="160">
        <v>0.05915509273259255</v>
      </c>
      <c r="L33" s="160">
        <v>0.06634259273259267</v>
      </c>
      <c r="M33" s="160">
        <v>0.05172453717703705</v>
      </c>
      <c r="N33" s="160" t="s">
        <v>244</v>
      </c>
      <c r="O33" s="150" t="s">
        <v>237</v>
      </c>
      <c r="P33" s="164" t="s">
        <v>237</v>
      </c>
      <c r="Q33" s="162">
        <v>0</v>
      </c>
      <c r="R33" s="163">
        <v>0</v>
      </c>
    </row>
    <row r="34" spans="1:18" s="154" customFormat="1" ht="27">
      <c r="A34" s="155">
        <v>0</v>
      </c>
      <c r="B34" s="156">
        <v>0</v>
      </c>
      <c r="C34" s="146">
        <v>0</v>
      </c>
      <c r="D34" s="157">
        <v>225</v>
      </c>
      <c r="E34" s="158" t="s">
        <v>89</v>
      </c>
      <c r="F34" s="159" t="s">
        <v>11</v>
      </c>
      <c r="G34" s="159">
        <v>0</v>
      </c>
      <c r="H34" s="158" t="s">
        <v>88</v>
      </c>
      <c r="I34" s="160">
        <v>0.0028472224222223343</v>
      </c>
      <c r="J34" s="160">
        <v>0.0527199076074074</v>
      </c>
      <c r="K34" s="160">
        <v>0.05416666686666659</v>
      </c>
      <c r="L34" s="160">
        <v>0.5208333335333334</v>
      </c>
      <c r="M34" s="160" t="s">
        <v>173</v>
      </c>
      <c r="N34" s="160" t="s">
        <v>237</v>
      </c>
      <c r="O34" s="150" t="s">
        <v>237</v>
      </c>
      <c r="P34" s="164" t="s">
        <v>237</v>
      </c>
      <c r="Q34" s="162">
        <v>0</v>
      </c>
      <c r="R34" s="163">
        <v>0</v>
      </c>
    </row>
    <row r="35" spans="1:18" s="154" customFormat="1" ht="27">
      <c r="A35" s="155">
        <v>0</v>
      </c>
      <c r="B35" s="156">
        <v>0</v>
      </c>
      <c r="C35" s="146">
        <v>0</v>
      </c>
      <c r="D35" s="157">
        <v>233</v>
      </c>
      <c r="E35" s="158" t="s">
        <v>138</v>
      </c>
      <c r="F35" s="159" t="s">
        <v>35</v>
      </c>
      <c r="G35" s="159">
        <v>0</v>
      </c>
      <c r="H35" s="158" t="s">
        <v>52</v>
      </c>
      <c r="I35" s="160">
        <v>0.0029166669466666787</v>
      </c>
      <c r="J35" s="160">
        <v>0.25593750028000006</v>
      </c>
      <c r="K35" s="160">
        <v>0.20314814842814813</v>
      </c>
      <c r="L35" s="160">
        <v>0.2946296299096297</v>
      </c>
      <c r="M35" s="160" t="s">
        <v>173</v>
      </c>
      <c r="N35" s="160" t="s">
        <v>237</v>
      </c>
      <c r="O35" s="150" t="s">
        <v>237</v>
      </c>
      <c r="P35" s="164" t="s">
        <v>237</v>
      </c>
      <c r="Q35" s="162">
        <v>0</v>
      </c>
      <c r="R35" s="163">
        <v>0</v>
      </c>
    </row>
    <row r="36" spans="1:18" s="154" customFormat="1" ht="27.75" thickBot="1">
      <c r="A36" s="167">
        <v>0</v>
      </c>
      <c r="B36" s="168">
        <v>0</v>
      </c>
      <c r="C36" s="169">
        <v>0</v>
      </c>
      <c r="D36" s="170">
        <v>236</v>
      </c>
      <c r="E36" s="171" t="s">
        <v>136</v>
      </c>
      <c r="F36" s="172">
        <v>0</v>
      </c>
      <c r="G36" s="172" t="s">
        <v>40</v>
      </c>
      <c r="H36" s="171" t="s">
        <v>115</v>
      </c>
      <c r="I36" s="173">
        <v>0.004039352151851892</v>
      </c>
      <c r="J36" s="173">
        <v>0.04781250030000003</v>
      </c>
      <c r="K36" s="173">
        <v>0.5347222225222222</v>
      </c>
      <c r="L36" s="173">
        <v>0.576388889188889</v>
      </c>
      <c r="M36" s="173" t="s">
        <v>173</v>
      </c>
      <c r="N36" s="173" t="s">
        <v>237</v>
      </c>
      <c r="O36" s="186" t="s">
        <v>237</v>
      </c>
      <c r="P36" s="165" t="s">
        <v>237</v>
      </c>
      <c r="Q36" s="174">
        <v>0</v>
      </c>
      <c r="R36" s="175">
        <v>0</v>
      </c>
    </row>
    <row r="37" ht="13.5">
      <c r="P37" s="273"/>
    </row>
    <row r="39" spans="5:11" ht="12.75">
      <c r="E39" s="66" t="s">
        <v>33</v>
      </c>
      <c r="F39" s="188"/>
      <c r="I39" s="187"/>
      <c r="J39" s="66" t="s">
        <v>34</v>
      </c>
      <c r="K39" s="188"/>
    </row>
    <row r="40" spans="4:11" ht="12.75">
      <c r="D40" s="274" t="s">
        <v>35</v>
      </c>
      <c r="E40" s="189" t="s">
        <v>36</v>
      </c>
      <c r="F40" s="133">
        <v>5</v>
      </c>
      <c r="G40" s="274" t="s">
        <v>35</v>
      </c>
      <c r="H40" s="375" t="s">
        <v>249</v>
      </c>
      <c r="I40" s="375"/>
      <c r="J40" s="375"/>
      <c r="K40" s="133">
        <v>0</v>
      </c>
    </row>
    <row r="41" spans="4:11" ht="12.75">
      <c r="D41" s="274" t="s">
        <v>11</v>
      </c>
      <c r="E41" s="189" t="s">
        <v>38</v>
      </c>
      <c r="F41" s="133">
        <v>11</v>
      </c>
      <c r="G41" s="274" t="s">
        <v>40</v>
      </c>
      <c r="H41" s="375" t="s">
        <v>250</v>
      </c>
      <c r="I41" s="375"/>
      <c r="J41" s="375"/>
      <c r="K41" s="133">
        <v>2</v>
      </c>
    </row>
    <row r="42" spans="4:11" ht="12.75">
      <c r="D42" s="274" t="s">
        <v>15</v>
      </c>
      <c r="E42" s="189" t="s">
        <v>41</v>
      </c>
      <c r="F42" s="133">
        <v>10</v>
      </c>
      <c r="G42" s="274" t="s">
        <v>43</v>
      </c>
      <c r="H42" s="375" t="s">
        <v>42</v>
      </c>
      <c r="I42" s="375"/>
      <c r="J42" s="375"/>
      <c r="K42" s="133">
        <v>5</v>
      </c>
    </row>
    <row r="43" spans="5:11" ht="12.75">
      <c r="E43" s="15" t="s">
        <v>44</v>
      </c>
      <c r="F43" s="67"/>
      <c r="G43" s="274" t="s">
        <v>46</v>
      </c>
      <c r="H43" s="375" t="s">
        <v>45</v>
      </c>
      <c r="I43" s="375"/>
      <c r="J43" s="375"/>
      <c r="K43" s="133">
        <v>5</v>
      </c>
    </row>
    <row r="44" spans="5:11" ht="12.75">
      <c r="E44" s="66" t="s">
        <v>5</v>
      </c>
      <c r="F44" s="63">
        <v>26</v>
      </c>
      <c r="I44" s="55"/>
      <c r="J44" s="66" t="s">
        <v>5</v>
      </c>
      <c r="K44" s="63">
        <v>12</v>
      </c>
    </row>
  </sheetData>
  <sheetProtection password="C7BF" sheet="1" objects="1" scenarios="1"/>
  <autoFilter ref="A4:R36"/>
  <mergeCells count="15">
    <mergeCell ref="Q3:R3"/>
    <mergeCell ref="H41:J41"/>
    <mergeCell ref="H42:J42"/>
    <mergeCell ref="H43:J43"/>
    <mergeCell ref="I3:O3"/>
    <mergeCell ref="H40:J40"/>
    <mergeCell ref="F3:F4"/>
    <mergeCell ref="G3:G4"/>
    <mergeCell ref="H3:H4"/>
    <mergeCell ref="P3:P4"/>
    <mergeCell ref="A3:A4"/>
    <mergeCell ref="B3:B4"/>
    <mergeCell ref="D3:D4"/>
    <mergeCell ref="E3:E4"/>
    <mergeCell ref="C3:C4"/>
  </mergeCells>
  <conditionalFormatting sqref="A37:C65536 P37 A5:G36 I5:R36 A1:C4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1" fitToWidth="1" horizontalDpi="600" verticalDpi="600" orientation="portrait" paperSize="9" scale="69" r:id="rId2"/>
  <headerFooter alignWithMargins="0">
    <oddHeader>&amp;L&amp;G&amp;C
&amp;R3-й этап Чемпионата России и Кубка РАФ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">
    <tabColor indexed="27"/>
    <pageSetUpPr fitToPage="1"/>
  </sheetPr>
  <dimension ref="A1:J21"/>
  <sheetViews>
    <sheetView zoomScale="70" zoomScaleNormal="70" workbookViewId="0" topLeftCell="A1">
      <pane ySplit="1" topLeftCell="BM2" activePane="bottomLeft" state="frozen"/>
      <selection pane="topLeft" activeCell="D82" sqref="D82"/>
      <selection pane="bottomLeft" activeCell="D82" sqref="D82"/>
    </sheetView>
  </sheetViews>
  <sheetFormatPr defaultColWidth="9.00390625" defaultRowHeight="12.75"/>
  <cols>
    <col min="1" max="1" width="6.25390625" style="2" customWidth="1"/>
    <col min="2" max="2" width="7.625" style="275" customWidth="1"/>
    <col min="3" max="3" width="5.375" style="2" bestFit="1" customWidth="1"/>
    <col min="4" max="4" width="26.875" style="2" customWidth="1"/>
    <col min="5" max="5" width="5.625" style="2" customWidth="1"/>
    <col min="6" max="6" width="32.125" style="2" customWidth="1"/>
    <col min="7" max="7" width="28.125" style="2" customWidth="1"/>
    <col min="8" max="8" width="21.25390625" style="2" customWidth="1"/>
    <col min="9" max="9" width="9.125" style="2" customWidth="1"/>
    <col min="10" max="11" width="8.375" style="2" customWidth="1"/>
    <col min="12" max="16384" width="9.125" style="2" customWidth="1"/>
  </cols>
  <sheetData>
    <row r="1" spans="5:10" ht="33.75" customHeight="1" thickBot="1">
      <c r="E1" s="276"/>
      <c r="F1" s="277" t="s">
        <v>251</v>
      </c>
      <c r="H1" s="276"/>
      <c r="I1" s="276"/>
      <c r="J1" s="276"/>
    </row>
    <row r="2" spans="1:10" ht="26.25" customHeight="1" thickBot="1">
      <c r="A2" s="376">
        <v>1</v>
      </c>
      <c r="B2" s="278">
        <v>20</v>
      </c>
      <c r="C2" s="337" t="s">
        <v>124</v>
      </c>
      <c r="D2" s="338"/>
      <c r="E2" s="338"/>
      <c r="F2" s="338"/>
      <c r="G2" s="338"/>
      <c r="H2" s="339"/>
      <c r="I2" s="279" t="s">
        <v>252</v>
      </c>
      <c r="J2" s="280" t="s">
        <v>253</v>
      </c>
    </row>
    <row r="3" spans="1:10" ht="26.25" customHeight="1">
      <c r="A3" s="376"/>
      <c r="B3" s="377"/>
      <c r="C3" s="69">
        <v>203</v>
      </c>
      <c r="D3" s="70" t="s">
        <v>10</v>
      </c>
      <c r="E3" s="71" t="s">
        <v>11</v>
      </c>
      <c r="F3" s="70" t="s">
        <v>52</v>
      </c>
      <c r="G3" s="70" t="s">
        <v>53</v>
      </c>
      <c r="H3" s="72" t="s">
        <v>6</v>
      </c>
      <c r="I3" s="69">
        <v>11</v>
      </c>
      <c r="J3" s="281">
        <v>0</v>
      </c>
    </row>
    <row r="4" spans="1:10" ht="26.25" customHeight="1">
      <c r="A4" s="376"/>
      <c r="B4" s="377"/>
      <c r="C4" s="73">
        <v>206</v>
      </c>
      <c r="D4" s="39" t="s">
        <v>58</v>
      </c>
      <c r="E4" s="74" t="s">
        <v>11</v>
      </c>
      <c r="F4" s="39" t="s">
        <v>52</v>
      </c>
      <c r="G4" s="39" t="s">
        <v>59</v>
      </c>
      <c r="H4" s="75" t="s">
        <v>12</v>
      </c>
      <c r="I4" s="73">
        <v>4</v>
      </c>
      <c r="J4" s="282">
        <v>5</v>
      </c>
    </row>
    <row r="5" spans="1:10" ht="26.25" customHeight="1">
      <c r="A5" s="376"/>
      <c r="B5" s="377"/>
      <c r="C5" s="73">
        <v>212</v>
      </c>
      <c r="D5" s="39" t="s">
        <v>67</v>
      </c>
      <c r="E5" s="74" t="s">
        <v>35</v>
      </c>
      <c r="F5" s="39" t="s">
        <v>52</v>
      </c>
      <c r="G5" s="39" t="s">
        <v>68</v>
      </c>
      <c r="H5" s="75" t="s">
        <v>129</v>
      </c>
      <c r="I5" s="73">
        <v>1</v>
      </c>
      <c r="J5" s="282">
        <v>10</v>
      </c>
    </row>
    <row r="6" spans="1:10" ht="26.25" customHeight="1">
      <c r="A6" s="376"/>
      <c r="B6" s="377"/>
      <c r="C6" s="73">
        <v>213</v>
      </c>
      <c r="D6" s="39" t="s">
        <v>13</v>
      </c>
      <c r="E6" s="74" t="s">
        <v>15</v>
      </c>
      <c r="F6" s="39" t="s">
        <v>52</v>
      </c>
      <c r="G6" s="39" t="s">
        <v>69</v>
      </c>
      <c r="H6" s="75" t="s">
        <v>14</v>
      </c>
      <c r="I6" s="73">
        <v>1</v>
      </c>
      <c r="J6" s="282">
        <v>10</v>
      </c>
    </row>
    <row r="7" spans="1:10" ht="26.25" customHeight="1" thickBot="1">
      <c r="A7" s="376"/>
      <c r="B7" s="377"/>
      <c r="C7" s="76">
        <v>214</v>
      </c>
      <c r="D7" s="77" t="s">
        <v>70</v>
      </c>
      <c r="E7" s="78" t="s">
        <v>15</v>
      </c>
      <c r="F7" s="77" t="s">
        <v>52</v>
      </c>
      <c r="G7" s="77" t="s">
        <v>71</v>
      </c>
      <c r="H7" s="79" t="s">
        <v>29</v>
      </c>
      <c r="I7" s="76">
        <v>2</v>
      </c>
      <c r="J7" s="283">
        <v>8</v>
      </c>
    </row>
    <row r="8" ht="21" thickBot="1"/>
    <row r="9" spans="1:10" ht="26.25" customHeight="1" thickBot="1">
      <c r="A9" s="376">
        <v>2</v>
      </c>
      <c r="B9" s="278">
        <v>14</v>
      </c>
      <c r="C9" s="337" t="s">
        <v>126</v>
      </c>
      <c r="D9" s="338"/>
      <c r="E9" s="338"/>
      <c r="F9" s="338"/>
      <c r="G9" s="338"/>
      <c r="H9" s="339"/>
      <c r="I9" s="287" t="s">
        <v>252</v>
      </c>
      <c r="J9" s="280" t="s">
        <v>253</v>
      </c>
    </row>
    <row r="10" spans="1:10" s="80" customFormat="1" ht="26.25" customHeight="1">
      <c r="A10" s="376"/>
      <c r="B10" s="377"/>
      <c r="C10" s="69">
        <v>215</v>
      </c>
      <c r="D10" s="70" t="s">
        <v>28</v>
      </c>
      <c r="E10" s="71" t="s">
        <v>15</v>
      </c>
      <c r="F10" s="70" t="s">
        <v>72</v>
      </c>
      <c r="G10" s="70" t="s">
        <v>73</v>
      </c>
      <c r="H10" s="72" t="s">
        <v>74</v>
      </c>
      <c r="I10" s="288">
        <v>5</v>
      </c>
      <c r="J10" s="281">
        <v>4</v>
      </c>
    </row>
    <row r="11" spans="1:10" s="80" customFormat="1" ht="26.25" customHeight="1">
      <c r="A11" s="376"/>
      <c r="B11" s="377"/>
      <c r="C11" s="73">
        <v>209</v>
      </c>
      <c r="D11" s="39" t="s">
        <v>27</v>
      </c>
      <c r="E11" s="74" t="s">
        <v>11</v>
      </c>
      <c r="F11" s="39" t="s">
        <v>62</v>
      </c>
      <c r="G11" s="39" t="s">
        <v>63</v>
      </c>
      <c r="H11" s="75" t="s">
        <v>64</v>
      </c>
      <c r="I11" s="73">
        <v>1</v>
      </c>
      <c r="J11" s="282">
        <v>10</v>
      </c>
    </row>
    <row r="12" spans="1:10" ht="26.25" customHeight="1">
      <c r="A12" s="376"/>
      <c r="B12" s="377"/>
      <c r="C12" s="81">
        <v>1000</v>
      </c>
      <c r="D12" s="39">
        <v>0</v>
      </c>
      <c r="E12" s="74">
        <v>0</v>
      </c>
      <c r="F12" s="39">
        <v>0</v>
      </c>
      <c r="G12" s="39">
        <v>0</v>
      </c>
      <c r="H12" s="75">
        <v>0</v>
      </c>
      <c r="I12" s="81">
        <v>33</v>
      </c>
      <c r="J12" s="289">
        <v>0</v>
      </c>
    </row>
    <row r="13" spans="1:10" ht="26.25" customHeight="1">
      <c r="A13" s="376"/>
      <c r="B13" s="377"/>
      <c r="C13" s="82">
        <v>1000</v>
      </c>
      <c r="D13" s="39">
        <v>0</v>
      </c>
      <c r="E13" s="74">
        <v>0</v>
      </c>
      <c r="F13" s="39">
        <v>0</v>
      </c>
      <c r="G13" s="39">
        <v>0</v>
      </c>
      <c r="H13" s="75">
        <v>0</v>
      </c>
      <c r="I13" s="82">
        <v>33</v>
      </c>
      <c r="J13" s="290">
        <v>0</v>
      </c>
    </row>
    <row r="14" spans="1:10" ht="26.25" customHeight="1" thickBot="1">
      <c r="A14" s="376"/>
      <c r="B14" s="377"/>
      <c r="C14" s="83">
        <v>1000</v>
      </c>
      <c r="D14" s="77">
        <v>0</v>
      </c>
      <c r="E14" s="78">
        <v>0</v>
      </c>
      <c r="F14" s="77">
        <v>0</v>
      </c>
      <c r="G14" s="77">
        <v>0</v>
      </c>
      <c r="H14" s="79">
        <v>0</v>
      </c>
      <c r="I14" s="83">
        <v>33</v>
      </c>
      <c r="J14" s="291">
        <v>0</v>
      </c>
    </row>
    <row r="15" ht="21" thickBot="1"/>
    <row r="16" spans="1:10" ht="26.25" customHeight="1" thickBot="1">
      <c r="A16" s="376">
        <v>3</v>
      </c>
      <c r="B16" s="278">
        <v>7</v>
      </c>
      <c r="C16" s="337" t="s">
        <v>125</v>
      </c>
      <c r="D16" s="338"/>
      <c r="E16" s="338"/>
      <c r="F16" s="338"/>
      <c r="G16" s="338"/>
      <c r="H16" s="339"/>
      <c r="I16" s="279" t="s">
        <v>252</v>
      </c>
      <c r="J16" s="280" t="s">
        <v>253</v>
      </c>
    </row>
    <row r="17" spans="1:10" ht="26.25" customHeight="1">
      <c r="A17" s="376"/>
      <c r="B17" s="377"/>
      <c r="C17" s="69">
        <v>205</v>
      </c>
      <c r="D17" s="70" t="s">
        <v>30</v>
      </c>
      <c r="E17" s="71" t="s">
        <v>11</v>
      </c>
      <c r="F17" s="70" t="s">
        <v>55</v>
      </c>
      <c r="G17" s="70" t="s">
        <v>56</v>
      </c>
      <c r="H17" s="284" t="s">
        <v>57</v>
      </c>
      <c r="I17" s="69">
        <v>6</v>
      </c>
      <c r="J17" s="281">
        <v>3</v>
      </c>
    </row>
    <row r="18" spans="1:10" ht="26.25" customHeight="1">
      <c r="A18" s="376"/>
      <c r="B18" s="377"/>
      <c r="C18" s="73">
        <v>211</v>
      </c>
      <c r="D18" s="39" t="s">
        <v>65</v>
      </c>
      <c r="E18" s="74" t="s">
        <v>11</v>
      </c>
      <c r="F18" s="39" t="s">
        <v>55</v>
      </c>
      <c r="G18" s="39" t="s">
        <v>128</v>
      </c>
      <c r="H18" s="285" t="s">
        <v>57</v>
      </c>
      <c r="I18" s="73">
        <v>5</v>
      </c>
      <c r="J18" s="282">
        <v>4</v>
      </c>
    </row>
    <row r="19" spans="1:10" ht="26.25" customHeight="1">
      <c r="A19" s="376"/>
      <c r="B19" s="377"/>
      <c r="C19" s="73">
        <v>229</v>
      </c>
      <c r="D19" s="39" t="s">
        <v>101</v>
      </c>
      <c r="E19" s="74" t="s">
        <v>15</v>
      </c>
      <c r="F19" s="39" t="s">
        <v>88</v>
      </c>
      <c r="G19" s="39" t="s">
        <v>102</v>
      </c>
      <c r="H19" s="285" t="s">
        <v>103</v>
      </c>
      <c r="I19" s="73">
        <v>9</v>
      </c>
      <c r="J19" s="282">
        <v>0</v>
      </c>
    </row>
    <row r="20" spans="1:10" ht="26.25" customHeight="1">
      <c r="A20" s="376"/>
      <c r="B20" s="377"/>
      <c r="C20" s="73">
        <v>230</v>
      </c>
      <c r="D20" s="39" t="s">
        <v>104</v>
      </c>
      <c r="E20" s="74" t="s">
        <v>15</v>
      </c>
      <c r="F20" s="39" t="s">
        <v>88</v>
      </c>
      <c r="G20" s="39" t="s">
        <v>132</v>
      </c>
      <c r="H20" s="285" t="s">
        <v>106</v>
      </c>
      <c r="I20" s="73">
        <v>6</v>
      </c>
      <c r="J20" s="282">
        <v>3</v>
      </c>
    </row>
    <row r="21" spans="1:10" s="80" customFormat="1" ht="26.25" customHeight="1" thickBot="1">
      <c r="A21" s="376"/>
      <c r="B21" s="377"/>
      <c r="C21" s="76">
        <v>225</v>
      </c>
      <c r="D21" s="77" t="s">
        <v>89</v>
      </c>
      <c r="E21" s="78" t="s">
        <v>11</v>
      </c>
      <c r="F21" s="77" t="s">
        <v>88</v>
      </c>
      <c r="G21" s="77" t="s">
        <v>90</v>
      </c>
      <c r="H21" s="286" t="s">
        <v>87</v>
      </c>
      <c r="I21" s="76" t="s">
        <v>237</v>
      </c>
      <c r="J21" s="283">
        <v>0</v>
      </c>
    </row>
  </sheetData>
  <sheetProtection password="C7BF" sheet="1" objects="1" scenarios="1"/>
  <mergeCells count="9">
    <mergeCell ref="A2:A7"/>
    <mergeCell ref="A16:A21"/>
    <mergeCell ref="A9:A14"/>
    <mergeCell ref="C16:H16"/>
    <mergeCell ref="B17:B21"/>
    <mergeCell ref="C2:H2"/>
    <mergeCell ref="B3:B7"/>
    <mergeCell ref="C9:H9"/>
    <mergeCell ref="B10:B14"/>
  </mergeCells>
  <conditionalFormatting sqref="C16:H21 C9:H14 C2:H7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2" fitToWidth="1" horizontalDpi="600" verticalDpi="600" orientation="portrait" paperSize="9" scale="66" r:id="rId2"/>
  <headerFooter alignWithMargins="0">
    <oddHeader>&amp;L&amp;G&amp;C
&amp;R3-й этап Чемпионата России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4">
    <tabColor indexed="27"/>
    <pageSetUpPr fitToPage="1"/>
  </sheetPr>
  <dimension ref="A1:R69"/>
  <sheetViews>
    <sheetView workbookViewId="0" topLeftCell="A1">
      <selection activeCell="D82" sqref="D82"/>
    </sheetView>
  </sheetViews>
  <sheetFormatPr defaultColWidth="9.00390625" defaultRowHeight="12.75"/>
  <cols>
    <col min="1" max="2" width="3.625" style="132" bestFit="1" customWidth="1"/>
    <col min="3" max="3" width="3.625" style="132" customWidth="1"/>
    <col min="4" max="4" width="4.625" style="132" customWidth="1"/>
    <col min="5" max="5" width="22.125" style="132" customWidth="1"/>
    <col min="6" max="6" width="5.125" style="133" customWidth="1"/>
    <col min="7" max="7" width="4.75390625" style="133" customWidth="1"/>
    <col min="8" max="8" width="22.875" style="132" customWidth="1"/>
    <col min="9" max="9" width="6.625" style="132" customWidth="1"/>
    <col min="10" max="15" width="6.125" style="132" customWidth="1"/>
    <col min="16" max="16" width="7.875" style="132" customWidth="1"/>
    <col min="17" max="17" width="6.625" style="132" customWidth="1"/>
    <col min="18" max="16384" width="9.125" style="132" customWidth="1"/>
  </cols>
  <sheetData>
    <row r="1" spans="1:18" ht="27.75" customHeight="1">
      <c r="A1" s="136"/>
      <c r="B1" s="137"/>
      <c r="C1" s="137"/>
      <c r="D1" s="101" t="s">
        <v>255</v>
      </c>
      <c r="E1" s="138"/>
      <c r="F1" s="139"/>
      <c r="G1" s="139"/>
      <c r="H1" s="134"/>
      <c r="I1" s="134"/>
      <c r="J1" s="134"/>
      <c r="K1" s="102"/>
      <c r="L1" s="134"/>
      <c r="M1" s="134"/>
      <c r="N1" s="134"/>
      <c r="O1" s="134"/>
      <c r="P1" s="134"/>
      <c r="Q1" s="134"/>
      <c r="R1" s="134"/>
    </row>
    <row r="2" spans="1:18" ht="13.5" thickBot="1">
      <c r="A2" s="140"/>
      <c r="B2" s="140"/>
      <c r="C2" s="140"/>
      <c r="D2" s="134"/>
      <c r="E2" s="134"/>
      <c r="F2" s="135"/>
      <c r="G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8" customHeight="1">
      <c r="A3" s="363" t="s">
        <v>162</v>
      </c>
      <c r="B3" s="365" t="s">
        <v>142</v>
      </c>
      <c r="C3" s="369" t="s">
        <v>192</v>
      </c>
      <c r="D3" s="367" t="s">
        <v>18</v>
      </c>
      <c r="E3" s="362" t="s">
        <v>143</v>
      </c>
      <c r="F3" s="359" t="s">
        <v>156</v>
      </c>
      <c r="G3" s="359" t="s">
        <v>193</v>
      </c>
      <c r="H3" s="362" t="s">
        <v>157</v>
      </c>
      <c r="I3" s="372" t="s">
        <v>158</v>
      </c>
      <c r="J3" s="373"/>
      <c r="K3" s="373"/>
      <c r="L3" s="373"/>
      <c r="M3" s="373"/>
      <c r="N3" s="373"/>
      <c r="O3" s="374"/>
      <c r="P3" s="359" t="s">
        <v>147</v>
      </c>
      <c r="Q3" s="357" t="s">
        <v>148</v>
      </c>
      <c r="R3" s="358"/>
    </row>
    <row r="4" spans="1:18" ht="14.25" thickBot="1">
      <c r="A4" s="364"/>
      <c r="B4" s="366"/>
      <c r="C4" s="370"/>
      <c r="D4" s="368"/>
      <c r="E4" s="361"/>
      <c r="F4" s="360"/>
      <c r="G4" s="361"/>
      <c r="H4" s="361"/>
      <c r="I4" s="141" t="s">
        <v>150</v>
      </c>
      <c r="J4" s="141" t="s">
        <v>167</v>
      </c>
      <c r="K4" s="141" t="s">
        <v>168</v>
      </c>
      <c r="L4" s="141" t="s">
        <v>169</v>
      </c>
      <c r="M4" s="141" t="s">
        <v>170</v>
      </c>
      <c r="N4" s="141" t="s">
        <v>171</v>
      </c>
      <c r="O4" s="141" t="s">
        <v>172</v>
      </c>
      <c r="P4" s="361"/>
      <c r="Q4" s="142" t="s">
        <v>151</v>
      </c>
      <c r="R4" s="143" t="s">
        <v>152</v>
      </c>
    </row>
    <row r="5" spans="1:18" s="154" customFormat="1" ht="24.75" customHeight="1">
      <c r="A5" s="144">
        <v>1</v>
      </c>
      <c r="B5" s="145">
        <v>1</v>
      </c>
      <c r="C5" s="146">
        <v>0</v>
      </c>
      <c r="D5" s="147">
        <v>212</v>
      </c>
      <c r="E5" s="148" t="s">
        <v>67</v>
      </c>
      <c r="F5" s="149" t="s">
        <v>35</v>
      </c>
      <c r="G5" s="149">
        <v>0</v>
      </c>
      <c r="H5" s="148" t="s">
        <v>52</v>
      </c>
      <c r="I5" s="150">
        <v>0.0021296297196297036</v>
      </c>
      <c r="J5" s="150">
        <v>0.039120370460370306</v>
      </c>
      <c r="K5" s="150">
        <v>0.04327546305296303</v>
      </c>
      <c r="L5" s="150">
        <v>0.04223379638629631</v>
      </c>
      <c r="M5" s="150">
        <v>0.03951388897888885</v>
      </c>
      <c r="N5" s="150">
        <v>0.039872685275185164</v>
      </c>
      <c r="O5" s="150">
        <v>0.04049768527518504</v>
      </c>
      <c r="P5" s="151">
        <v>0.24664351914852742</v>
      </c>
      <c r="Q5" s="152">
        <v>0</v>
      </c>
      <c r="R5" s="153">
        <v>0</v>
      </c>
    </row>
    <row r="6" spans="1:18" s="154" customFormat="1" ht="24.75" customHeight="1">
      <c r="A6" s="155">
        <v>2</v>
      </c>
      <c r="B6" s="156">
        <v>2</v>
      </c>
      <c r="C6" s="146">
        <v>0</v>
      </c>
      <c r="D6" s="157">
        <v>202</v>
      </c>
      <c r="E6" s="158" t="s">
        <v>25</v>
      </c>
      <c r="F6" s="159" t="s">
        <v>35</v>
      </c>
      <c r="G6" s="159">
        <v>0</v>
      </c>
      <c r="H6" s="158" t="s">
        <v>49</v>
      </c>
      <c r="I6" s="160">
        <v>0.002291666676666692</v>
      </c>
      <c r="J6" s="160">
        <v>0.040462962972962924</v>
      </c>
      <c r="K6" s="160">
        <v>0.048865740750740794</v>
      </c>
      <c r="L6" s="160">
        <v>0.04833333334333345</v>
      </c>
      <c r="M6" s="160">
        <v>0.03975694445444439</v>
      </c>
      <c r="N6" s="160">
        <v>0.03850694445444436</v>
      </c>
      <c r="O6" s="150">
        <v>0.04296296297296298</v>
      </c>
      <c r="P6" s="161">
        <v>0.2611805556255566</v>
      </c>
      <c r="Q6" s="162">
        <v>0.01453703647702917</v>
      </c>
      <c r="R6" s="163">
        <v>0.01453703647702917</v>
      </c>
    </row>
    <row r="7" spans="1:18" s="154" customFormat="1" ht="26.25" customHeight="1">
      <c r="A7" s="155">
        <v>3</v>
      </c>
      <c r="B7" s="156">
        <v>1</v>
      </c>
      <c r="C7" s="146">
        <v>0</v>
      </c>
      <c r="D7" s="157">
        <v>209</v>
      </c>
      <c r="E7" s="158" t="s">
        <v>27</v>
      </c>
      <c r="F7" s="159" t="s">
        <v>11</v>
      </c>
      <c r="G7" s="159">
        <v>0</v>
      </c>
      <c r="H7" s="158" t="s">
        <v>62</v>
      </c>
      <c r="I7" s="160">
        <v>0.002488425995925908</v>
      </c>
      <c r="J7" s="160">
        <v>0.04422453710703699</v>
      </c>
      <c r="K7" s="160">
        <v>0.04802083340333329</v>
      </c>
      <c r="L7" s="160">
        <v>0.04641203710703689</v>
      </c>
      <c r="M7" s="160">
        <v>0.04283564821814816</v>
      </c>
      <c r="N7" s="160">
        <v>0.04438657414407409</v>
      </c>
      <c r="O7" s="150">
        <v>0.043761574144074104</v>
      </c>
      <c r="P7" s="164">
        <v>0.2721296301196364</v>
      </c>
      <c r="Q7" s="162">
        <v>0.025486110971109005</v>
      </c>
      <c r="R7" s="163">
        <v>0.010949074494079836</v>
      </c>
    </row>
    <row r="8" spans="1:18" s="154" customFormat="1" ht="27">
      <c r="A8" s="155">
        <v>4</v>
      </c>
      <c r="B8" s="156">
        <v>2</v>
      </c>
      <c r="C8" s="146">
        <v>0</v>
      </c>
      <c r="D8" s="157">
        <v>221</v>
      </c>
      <c r="E8" s="158" t="s">
        <v>31</v>
      </c>
      <c r="F8" s="159" t="s">
        <v>11</v>
      </c>
      <c r="G8" s="159">
        <v>0</v>
      </c>
      <c r="H8" s="158" t="s">
        <v>49</v>
      </c>
      <c r="I8" s="160">
        <v>0.0026736112711111958</v>
      </c>
      <c r="J8" s="160">
        <v>0.04667824090074073</v>
      </c>
      <c r="K8" s="160">
        <v>0.050277777937777754</v>
      </c>
      <c r="L8" s="160">
        <v>0.04959490756740735</v>
      </c>
      <c r="M8" s="160">
        <v>0.04359953719703706</v>
      </c>
      <c r="N8" s="160">
        <v>0.044317129789629636</v>
      </c>
      <c r="O8" s="150">
        <v>0.04297453719703691</v>
      </c>
      <c r="P8" s="164">
        <v>0.28011574186075666</v>
      </c>
      <c r="Q8" s="162">
        <v>0.033472222712229244</v>
      </c>
      <c r="R8" s="163">
        <v>0.007986111741120239</v>
      </c>
    </row>
    <row r="9" spans="1:18" s="154" customFormat="1" ht="24.75" customHeight="1">
      <c r="A9" s="155">
        <v>5</v>
      </c>
      <c r="B9" s="156">
        <v>3</v>
      </c>
      <c r="C9" s="146">
        <v>0</v>
      </c>
      <c r="D9" s="157">
        <v>207</v>
      </c>
      <c r="E9" s="158" t="s">
        <v>60</v>
      </c>
      <c r="F9" s="159" t="s">
        <v>11</v>
      </c>
      <c r="G9" s="159">
        <v>0</v>
      </c>
      <c r="H9" s="158" t="s">
        <v>49</v>
      </c>
      <c r="I9" s="160">
        <v>0.002500000060000058</v>
      </c>
      <c r="J9" s="160">
        <v>0.04539351857851847</v>
      </c>
      <c r="K9" s="160">
        <v>0.04934027783777783</v>
      </c>
      <c r="L9" s="160">
        <v>0.0489814815414814</v>
      </c>
      <c r="M9" s="160">
        <v>0.043912037097037</v>
      </c>
      <c r="N9" s="160">
        <v>0.0471759259859259</v>
      </c>
      <c r="O9" s="150">
        <v>0.04290509265259245</v>
      </c>
      <c r="P9" s="164">
        <v>0.2802083337533391</v>
      </c>
      <c r="Q9" s="162">
        <v>0.03356481460481167</v>
      </c>
      <c r="R9" s="163">
        <v>9.259189258242762E-05</v>
      </c>
    </row>
    <row r="10" spans="1:18" s="154" customFormat="1" ht="27">
      <c r="A10" s="155">
        <v>6</v>
      </c>
      <c r="B10" s="156">
        <v>4</v>
      </c>
      <c r="C10" s="146">
        <v>0</v>
      </c>
      <c r="D10" s="157">
        <v>206</v>
      </c>
      <c r="E10" s="158" t="s">
        <v>58</v>
      </c>
      <c r="F10" s="159" t="s">
        <v>11</v>
      </c>
      <c r="G10" s="159">
        <v>0</v>
      </c>
      <c r="H10" s="158" t="s">
        <v>52</v>
      </c>
      <c r="I10" s="160">
        <v>0.0026967593092592735</v>
      </c>
      <c r="J10" s="160">
        <v>0.045625000050000024</v>
      </c>
      <c r="K10" s="160">
        <v>0.050081018568518536</v>
      </c>
      <c r="L10" s="160">
        <v>0.04812500004999997</v>
      </c>
      <c r="M10" s="160">
        <v>0.04461805560555553</v>
      </c>
      <c r="N10" s="160">
        <v>0.04484953708703698</v>
      </c>
      <c r="O10" s="150">
        <v>0.044571759309259155</v>
      </c>
      <c r="P10" s="164">
        <v>0.28056712997963446</v>
      </c>
      <c r="Q10" s="162">
        <v>0.03392361083110704</v>
      </c>
      <c r="R10" s="163">
        <v>0.0003587962262953659</v>
      </c>
    </row>
    <row r="11" spans="1:18" s="154" customFormat="1" ht="23.25" customHeight="1">
      <c r="A11" s="155">
        <v>7</v>
      </c>
      <c r="B11" s="156">
        <v>5</v>
      </c>
      <c r="C11" s="146">
        <v>0</v>
      </c>
      <c r="D11" s="157">
        <v>211</v>
      </c>
      <c r="E11" s="158" t="s">
        <v>65</v>
      </c>
      <c r="F11" s="159" t="s">
        <v>11</v>
      </c>
      <c r="G11" s="159">
        <v>0</v>
      </c>
      <c r="H11" s="158" t="s">
        <v>55</v>
      </c>
      <c r="I11" s="160">
        <v>0.002488426005925908</v>
      </c>
      <c r="J11" s="160">
        <v>0.05109953711703696</v>
      </c>
      <c r="K11" s="160">
        <v>0.04886574082074079</v>
      </c>
      <c r="L11" s="160">
        <v>0.049675926005925845</v>
      </c>
      <c r="M11" s="160">
        <v>0.0451273148948148</v>
      </c>
      <c r="N11" s="160">
        <v>0.044039351931851815</v>
      </c>
      <c r="O11" s="150">
        <v>0.043784722302222294</v>
      </c>
      <c r="P11" s="164">
        <v>0.2850810190785264</v>
      </c>
      <c r="Q11" s="162">
        <v>0.03843749992999898</v>
      </c>
      <c r="R11" s="163">
        <v>0.004513889098891943</v>
      </c>
    </row>
    <row r="12" spans="1:18" s="154" customFormat="1" ht="27" customHeight="1">
      <c r="A12" s="155">
        <v>8</v>
      </c>
      <c r="B12" s="156">
        <v>6</v>
      </c>
      <c r="C12" s="146">
        <v>0</v>
      </c>
      <c r="D12" s="157">
        <v>205</v>
      </c>
      <c r="E12" s="158" t="s">
        <v>30</v>
      </c>
      <c r="F12" s="159" t="s">
        <v>11</v>
      </c>
      <c r="G12" s="159">
        <v>0</v>
      </c>
      <c r="H12" s="158" t="s">
        <v>55</v>
      </c>
      <c r="I12" s="160">
        <v>0.0026157407807406684</v>
      </c>
      <c r="J12" s="160">
        <v>0.05445601855851856</v>
      </c>
      <c r="K12" s="160">
        <v>0.051319444484444476</v>
      </c>
      <c r="L12" s="160">
        <v>0.052083333373333374</v>
      </c>
      <c r="M12" s="160">
        <v>0.04501157411407414</v>
      </c>
      <c r="N12" s="160">
        <v>0.044259259299259224</v>
      </c>
      <c r="O12" s="150">
        <v>0.04545138892888878</v>
      </c>
      <c r="P12" s="164">
        <v>0.2951967595392632</v>
      </c>
      <c r="Q12" s="162">
        <v>0.0485532403907358</v>
      </c>
      <c r="R12" s="163">
        <v>0.010115740460736822</v>
      </c>
    </row>
    <row r="13" spans="1:18" s="154" customFormat="1" ht="24.75" customHeight="1">
      <c r="A13" s="155">
        <v>9</v>
      </c>
      <c r="B13" s="156">
        <v>1</v>
      </c>
      <c r="C13" s="146">
        <v>1</v>
      </c>
      <c r="D13" s="157">
        <v>213</v>
      </c>
      <c r="E13" s="158" t="s">
        <v>13</v>
      </c>
      <c r="F13" s="159" t="s">
        <v>15</v>
      </c>
      <c r="G13" s="159" t="s">
        <v>43</v>
      </c>
      <c r="H13" s="158" t="s">
        <v>52</v>
      </c>
      <c r="I13" s="160">
        <v>0.0024421297296296413</v>
      </c>
      <c r="J13" s="160">
        <v>0.04383101861851851</v>
      </c>
      <c r="K13" s="160">
        <v>0.047118055655555595</v>
      </c>
      <c r="L13" s="160">
        <v>0.047106481581481445</v>
      </c>
      <c r="M13" s="160">
        <v>0.0466550926925926</v>
      </c>
      <c r="N13" s="160">
        <v>0.05692129639629628</v>
      </c>
      <c r="O13" s="150">
        <v>0.05533564824814829</v>
      </c>
      <c r="P13" s="164">
        <v>0.29940972292223234</v>
      </c>
      <c r="Q13" s="162">
        <v>0.05276620377370492</v>
      </c>
      <c r="R13" s="163">
        <v>0.004212963382969115</v>
      </c>
    </row>
    <row r="14" spans="1:18" s="154" customFormat="1" ht="24" customHeight="1">
      <c r="A14" s="155">
        <v>10</v>
      </c>
      <c r="B14" s="156">
        <v>2</v>
      </c>
      <c r="C14" s="146">
        <v>1</v>
      </c>
      <c r="D14" s="157">
        <v>214</v>
      </c>
      <c r="E14" s="158" t="s">
        <v>70</v>
      </c>
      <c r="F14" s="159" t="s">
        <v>15</v>
      </c>
      <c r="G14" s="159" t="s">
        <v>46</v>
      </c>
      <c r="H14" s="158" t="s">
        <v>52</v>
      </c>
      <c r="I14" s="160">
        <v>0.0025925927025925908</v>
      </c>
      <c r="J14" s="160">
        <v>0.04880787048037038</v>
      </c>
      <c r="K14" s="160">
        <v>0.0513541667766667</v>
      </c>
      <c r="L14" s="160">
        <v>0.05662037048037027</v>
      </c>
      <c r="M14" s="160">
        <v>0.04890046307296297</v>
      </c>
      <c r="N14" s="160">
        <v>0.048715277887777735</v>
      </c>
      <c r="O14" s="150">
        <v>0.04969907418407415</v>
      </c>
      <c r="P14" s="164">
        <v>0.3066898155848258</v>
      </c>
      <c r="Q14" s="162">
        <v>0.06004629643629836</v>
      </c>
      <c r="R14" s="163">
        <v>0.00728009266259344</v>
      </c>
    </row>
    <row r="15" spans="1:18" s="154" customFormat="1" ht="24.75" customHeight="1">
      <c r="A15" s="155">
        <v>11</v>
      </c>
      <c r="B15" s="156">
        <v>3</v>
      </c>
      <c r="C15" s="146">
        <v>2</v>
      </c>
      <c r="D15" s="157">
        <v>231</v>
      </c>
      <c r="E15" s="158" t="s">
        <v>108</v>
      </c>
      <c r="F15" s="159" t="s">
        <v>15</v>
      </c>
      <c r="G15" s="159" t="s">
        <v>46</v>
      </c>
      <c r="H15" s="158" t="s">
        <v>107</v>
      </c>
      <c r="I15" s="160">
        <v>0.0027777780377777677</v>
      </c>
      <c r="J15" s="160">
        <v>0.056967592852592654</v>
      </c>
      <c r="K15" s="160">
        <v>0.0535416669266666</v>
      </c>
      <c r="L15" s="160">
        <v>0.054490741000740674</v>
      </c>
      <c r="M15" s="160">
        <v>0.04756944470444444</v>
      </c>
      <c r="N15" s="160">
        <v>0.0479398150748148</v>
      </c>
      <c r="O15" s="150">
        <v>0.05424768544518519</v>
      </c>
      <c r="P15" s="164">
        <v>0.31753472404224814</v>
      </c>
      <c r="Q15" s="162">
        <v>0.07089120489372072</v>
      </c>
      <c r="R15" s="163">
        <v>0.010844908457422364</v>
      </c>
    </row>
    <row r="16" spans="1:18" s="154" customFormat="1" ht="27">
      <c r="A16" s="155">
        <v>12</v>
      </c>
      <c r="B16" s="156">
        <v>7</v>
      </c>
      <c r="C16" s="146">
        <v>0</v>
      </c>
      <c r="D16" s="157">
        <v>224</v>
      </c>
      <c r="E16" s="158" t="s">
        <v>85</v>
      </c>
      <c r="F16" s="159" t="s">
        <v>11</v>
      </c>
      <c r="G16" s="159">
        <v>0</v>
      </c>
      <c r="H16" s="158" t="s">
        <v>84</v>
      </c>
      <c r="I16" s="160">
        <v>0.002962963152962945</v>
      </c>
      <c r="J16" s="160">
        <v>0.05054398167148154</v>
      </c>
      <c r="K16" s="160">
        <v>0.05541666685666667</v>
      </c>
      <c r="L16" s="160">
        <v>0.06134259278259256</v>
      </c>
      <c r="M16" s="160">
        <v>0.049861111301111136</v>
      </c>
      <c r="N16" s="160">
        <v>0.051620370560370374</v>
      </c>
      <c r="O16" s="150">
        <v>0.05356481500481479</v>
      </c>
      <c r="P16" s="164">
        <v>0.32531250133001904</v>
      </c>
      <c r="Q16" s="162">
        <v>0.07866898218149163</v>
      </c>
      <c r="R16" s="163">
        <v>0.007777777287770904</v>
      </c>
    </row>
    <row r="17" spans="1:18" s="154" customFormat="1" ht="24.75" customHeight="1">
      <c r="A17" s="155">
        <v>13</v>
      </c>
      <c r="B17" s="156">
        <v>4</v>
      </c>
      <c r="C17" s="146">
        <v>3</v>
      </c>
      <c r="D17" s="157">
        <v>227</v>
      </c>
      <c r="E17" s="158" t="s">
        <v>95</v>
      </c>
      <c r="F17" s="159" t="s">
        <v>15</v>
      </c>
      <c r="G17" s="159" t="s">
        <v>46</v>
      </c>
      <c r="H17" s="158" t="s">
        <v>91</v>
      </c>
      <c r="I17" s="160">
        <v>0.0030092594792592115</v>
      </c>
      <c r="J17" s="160">
        <v>0.05302083355333329</v>
      </c>
      <c r="K17" s="160">
        <v>0.056875000220000006</v>
      </c>
      <c r="L17" s="160">
        <v>0.05895833355333333</v>
      </c>
      <c r="M17" s="160">
        <v>0.050439815034814796</v>
      </c>
      <c r="N17" s="160">
        <v>0.05142361133111115</v>
      </c>
      <c r="O17" s="150">
        <v>0.05435185207185187</v>
      </c>
      <c r="P17" s="164">
        <v>0.3280787052437257</v>
      </c>
      <c r="Q17" s="162">
        <v>0.08143518609519826</v>
      </c>
      <c r="R17" s="163">
        <v>0.002766203913706633</v>
      </c>
    </row>
    <row r="18" spans="1:18" s="154" customFormat="1" ht="27">
      <c r="A18" s="155">
        <v>14</v>
      </c>
      <c r="B18" s="156">
        <v>5</v>
      </c>
      <c r="C18" s="146">
        <v>4</v>
      </c>
      <c r="D18" s="157">
        <v>215</v>
      </c>
      <c r="E18" s="158" t="s">
        <v>28</v>
      </c>
      <c r="F18" s="159" t="s">
        <v>15</v>
      </c>
      <c r="G18" s="159" t="s">
        <v>46</v>
      </c>
      <c r="H18" s="158" t="s">
        <v>72</v>
      </c>
      <c r="I18" s="160">
        <v>0.002488426045926019</v>
      </c>
      <c r="J18" s="160">
        <v>0.047870370490370344</v>
      </c>
      <c r="K18" s="160">
        <v>0.04796296308296299</v>
      </c>
      <c r="L18" s="160">
        <v>0.1716203704903705</v>
      </c>
      <c r="M18" s="160">
        <v>0.047581018638518484</v>
      </c>
      <c r="N18" s="160">
        <v>0.04853009271259256</v>
      </c>
      <c r="O18" s="150">
        <v>0.04750000011999999</v>
      </c>
      <c r="P18" s="164">
        <v>0.4135532415807529</v>
      </c>
      <c r="Q18" s="162">
        <v>0.1669097224322255</v>
      </c>
      <c r="R18" s="163">
        <v>0.08547453633702723</v>
      </c>
    </row>
    <row r="19" spans="1:18" s="154" customFormat="1" ht="23.25" customHeight="1">
      <c r="A19" s="155">
        <v>15</v>
      </c>
      <c r="B19" s="156">
        <v>3</v>
      </c>
      <c r="C19" s="146">
        <v>0</v>
      </c>
      <c r="D19" s="157">
        <v>204</v>
      </c>
      <c r="E19" s="158" t="s">
        <v>26</v>
      </c>
      <c r="F19" s="159" t="s">
        <v>35</v>
      </c>
      <c r="G19" s="159">
        <v>0</v>
      </c>
      <c r="H19" s="158" t="s">
        <v>52</v>
      </c>
      <c r="I19" s="160">
        <v>0.002268518548518503</v>
      </c>
      <c r="J19" s="160">
        <v>0.04004629632629625</v>
      </c>
      <c r="K19" s="160">
        <v>0.052175925955925906</v>
      </c>
      <c r="L19" s="160">
        <v>0.3263888889188889</v>
      </c>
      <c r="M19" s="160">
        <v>0.03983796299296294</v>
      </c>
      <c r="N19" s="160">
        <v>0.038564814844814777</v>
      </c>
      <c r="O19" s="150">
        <v>0.040023148178148116</v>
      </c>
      <c r="P19" s="164">
        <v>0.5393055557655584</v>
      </c>
      <c r="Q19" s="162">
        <v>0.29266203661703094</v>
      </c>
      <c r="R19" s="163">
        <v>0.12575231418480548</v>
      </c>
    </row>
    <row r="20" spans="1:18" s="154" customFormat="1" ht="24.75" customHeight="1">
      <c r="A20" s="155">
        <v>16</v>
      </c>
      <c r="B20" s="156">
        <v>8</v>
      </c>
      <c r="C20" s="146">
        <v>0</v>
      </c>
      <c r="D20" s="157">
        <v>226</v>
      </c>
      <c r="E20" s="158" t="s">
        <v>92</v>
      </c>
      <c r="F20" s="159" t="s">
        <v>11</v>
      </c>
      <c r="G20" s="159">
        <v>0</v>
      </c>
      <c r="H20" s="158" t="s">
        <v>91</v>
      </c>
      <c r="I20" s="160">
        <v>0.003055555765555589</v>
      </c>
      <c r="J20" s="160">
        <v>0.0545486113211112</v>
      </c>
      <c r="K20" s="160">
        <v>0.06307870391370372</v>
      </c>
      <c r="L20" s="160">
        <v>0.06298611132111108</v>
      </c>
      <c r="M20" s="160">
        <v>0.0504282409507407</v>
      </c>
      <c r="N20" s="160">
        <v>0.2708333335433334</v>
      </c>
      <c r="O20" s="150">
        <v>0.05090277798777774</v>
      </c>
      <c r="P20" s="164">
        <v>0.5558333348033544</v>
      </c>
      <c r="Q20" s="162">
        <v>0.30918981565482695</v>
      </c>
      <c r="R20" s="163">
        <v>0.01652777903779601</v>
      </c>
    </row>
    <row r="21" spans="1:18" s="154" customFormat="1" ht="24.75" customHeight="1">
      <c r="A21" s="155">
        <v>17</v>
      </c>
      <c r="B21" s="156">
        <v>6</v>
      </c>
      <c r="C21" s="146">
        <v>2</v>
      </c>
      <c r="D21" s="157">
        <v>230</v>
      </c>
      <c r="E21" s="158" t="s">
        <v>104</v>
      </c>
      <c r="F21" s="159" t="s">
        <v>15</v>
      </c>
      <c r="G21" s="159" t="s">
        <v>43</v>
      </c>
      <c r="H21" s="158" t="s">
        <v>88</v>
      </c>
      <c r="I21" s="160">
        <v>0.003159722472222272</v>
      </c>
      <c r="J21" s="160">
        <v>0.0564351854351852</v>
      </c>
      <c r="K21" s="160">
        <v>0.06560185210185186</v>
      </c>
      <c r="L21" s="160">
        <v>0.05732638913888886</v>
      </c>
      <c r="M21" s="160">
        <v>0.05546296321296299</v>
      </c>
      <c r="N21" s="160">
        <v>0.05008101876851854</v>
      </c>
      <c r="O21" s="150">
        <v>0.4791666669166668</v>
      </c>
      <c r="P21" s="164">
        <v>0.7672337980463215</v>
      </c>
      <c r="Q21" s="162">
        <v>0.5205902788977941</v>
      </c>
      <c r="R21" s="163">
        <v>0.21140046324296713</v>
      </c>
    </row>
    <row r="22" spans="1:18" s="154" customFormat="1" ht="24.75" customHeight="1">
      <c r="A22" s="155">
        <v>18</v>
      </c>
      <c r="B22" s="156">
        <v>9</v>
      </c>
      <c r="C22" s="146">
        <v>0</v>
      </c>
      <c r="D22" s="157">
        <v>222</v>
      </c>
      <c r="E22" s="158" t="s">
        <v>80</v>
      </c>
      <c r="F22" s="159" t="s">
        <v>11</v>
      </c>
      <c r="G22" s="159">
        <v>0</v>
      </c>
      <c r="H22" s="158" t="s">
        <v>79</v>
      </c>
      <c r="I22" s="160">
        <v>0.0026273149848147076</v>
      </c>
      <c r="J22" s="160">
        <v>0.04921296313296296</v>
      </c>
      <c r="K22" s="160">
        <v>0.053333333503333455</v>
      </c>
      <c r="L22" s="160">
        <v>0.0640509260959261</v>
      </c>
      <c r="M22" s="160">
        <v>0.047812500170000036</v>
      </c>
      <c r="N22" s="160">
        <v>0.04802083350333329</v>
      </c>
      <c r="O22" s="150">
        <v>0.5625000001700001</v>
      </c>
      <c r="P22" s="164">
        <v>0.8275578715603876</v>
      </c>
      <c r="Q22" s="162">
        <v>0.5809143524118602</v>
      </c>
      <c r="R22" s="163">
        <v>0.0603240735140661</v>
      </c>
    </row>
    <row r="23" spans="1:18" s="154" customFormat="1" ht="27">
      <c r="A23" s="155">
        <v>19</v>
      </c>
      <c r="B23" s="156">
        <v>7</v>
      </c>
      <c r="C23" s="146">
        <v>3</v>
      </c>
      <c r="D23" s="157">
        <v>232</v>
      </c>
      <c r="E23" s="158" t="s">
        <v>133</v>
      </c>
      <c r="F23" s="159" t="s">
        <v>15</v>
      </c>
      <c r="G23" s="159" t="s">
        <v>43</v>
      </c>
      <c r="H23" s="158" t="s">
        <v>111</v>
      </c>
      <c r="I23" s="160">
        <v>0.0032175928625925772</v>
      </c>
      <c r="J23" s="160">
        <v>0.2861111113811112</v>
      </c>
      <c r="K23" s="160">
        <v>0.06693287064037043</v>
      </c>
      <c r="L23" s="160">
        <v>0.06746527804777777</v>
      </c>
      <c r="M23" s="160">
        <v>0.057083333603333376</v>
      </c>
      <c r="N23" s="160">
        <v>0.2708333336033334</v>
      </c>
      <c r="O23" s="150">
        <v>0.15481481508481473</v>
      </c>
      <c r="P23" s="164">
        <v>0.9064583352233606</v>
      </c>
      <c r="Q23" s="162">
        <v>0.6598148160748332</v>
      </c>
      <c r="R23" s="163">
        <v>0.07890046366297299</v>
      </c>
    </row>
    <row r="24" spans="1:18" s="154" customFormat="1" ht="25.5" customHeight="1">
      <c r="A24" s="155">
        <v>20</v>
      </c>
      <c r="B24" s="156">
        <v>8</v>
      </c>
      <c r="C24" s="146">
        <v>4</v>
      </c>
      <c r="D24" s="157">
        <v>235</v>
      </c>
      <c r="E24" s="158" t="s">
        <v>113</v>
      </c>
      <c r="F24" s="159" t="s">
        <v>15</v>
      </c>
      <c r="G24" s="159" t="s">
        <v>43</v>
      </c>
      <c r="H24" s="158" t="s">
        <v>88</v>
      </c>
      <c r="I24" s="160">
        <v>0.003564815104814854</v>
      </c>
      <c r="J24" s="160">
        <v>0.05962962991962965</v>
      </c>
      <c r="K24" s="160">
        <v>0.06185185214185183</v>
      </c>
      <c r="L24" s="160">
        <v>0.05800925954925915</v>
      </c>
      <c r="M24" s="160">
        <v>0.0554513891788889</v>
      </c>
      <c r="N24" s="160">
        <v>0.4375000002900002</v>
      </c>
      <c r="O24" s="150">
        <v>0.6041666669566669</v>
      </c>
      <c r="P24" s="164">
        <v>1.2801736131411405</v>
      </c>
      <c r="Q24" s="162">
        <v>1.033530093992613</v>
      </c>
      <c r="R24" s="163">
        <v>0.3737152779177799</v>
      </c>
    </row>
    <row r="25" spans="1:18" s="154" customFormat="1" ht="24.75" customHeight="1">
      <c r="A25" s="155">
        <v>21</v>
      </c>
      <c r="B25" s="156">
        <v>10</v>
      </c>
      <c r="C25" s="146">
        <v>0</v>
      </c>
      <c r="D25" s="157">
        <v>220</v>
      </c>
      <c r="E25" s="158" t="s">
        <v>77</v>
      </c>
      <c r="F25" s="159" t="s">
        <v>11</v>
      </c>
      <c r="G25" s="159">
        <v>0</v>
      </c>
      <c r="H25" s="158" t="s">
        <v>215</v>
      </c>
      <c r="I25" s="160">
        <v>0.003067129779629517</v>
      </c>
      <c r="J25" s="160">
        <v>0.049953703853703665</v>
      </c>
      <c r="K25" s="160">
        <v>0.05336805570555557</v>
      </c>
      <c r="L25" s="160">
        <v>0.05506944459444439</v>
      </c>
      <c r="M25" s="160">
        <v>0.049942129779629627</v>
      </c>
      <c r="N25" s="160">
        <v>0.5833333334833335</v>
      </c>
      <c r="O25" s="150">
        <v>0.6041666668166669</v>
      </c>
      <c r="P25" s="164">
        <v>1.398900464012978</v>
      </c>
      <c r="Q25" s="162">
        <v>1.1522569448644506</v>
      </c>
      <c r="R25" s="163">
        <v>0.11872685087183754</v>
      </c>
    </row>
    <row r="26" spans="1:18" s="154" customFormat="1" ht="27">
      <c r="A26" s="155">
        <v>22</v>
      </c>
      <c r="B26" s="156">
        <v>9</v>
      </c>
      <c r="C26" s="146">
        <v>5</v>
      </c>
      <c r="D26" s="157">
        <v>229</v>
      </c>
      <c r="E26" s="158" t="s">
        <v>101</v>
      </c>
      <c r="F26" s="159" t="s">
        <v>15</v>
      </c>
      <c r="G26" s="159" t="s">
        <v>46</v>
      </c>
      <c r="H26" s="158" t="s">
        <v>88</v>
      </c>
      <c r="I26" s="160">
        <v>0.003159722462222161</v>
      </c>
      <c r="J26" s="160">
        <v>0.06244212986962947</v>
      </c>
      <c r="K26" s="160">
        <v>0.3291666669066667</v>
      </c>
      <c r="L26" s="160">
        <v>0.06817129653629615</v>
      </c>
      <c r="M26" s="160">
        <v>0.2708333335733334</v>
      </c>
      <c r="N26" s="160">
        <v>0.2708333335733334</v>
      </c>
      <c r="O26" s="150">
        <v>0.45833333357333345</v>
      </c>
      <c r="P26" s="164">
        <v>1.4629398164948388</v>
      </c>
      <c r="Q26" s="162">
        <v>1.2162962973463114</v>
      </c>
      <c r="R26" s="163">
        <v>0.06403935248186077</v>
      </c>
    </row>
    <row r="27" spans="1:18" s="154" customFormat="1" ht="27">
      <c r="A27" s="155">
        <v>23</v>
      </c>
      <c r="B27" s="156">
        <v>4</v>
      </c>
      <c r="C27" s="146">
        <v>0</v>
      </c>
      <c r="D27" s="157">
        <v>218</v>
      </c>
      <c r="E27" s="158" t="s">
        <v>75</v>
      </c>
      <c r="F27" s="159" t="s">
        <v>35</v>
      </c>
      <c r="G27" s="159">
        <v>0</v>
      </c>
      <c r="H27" s="158" t="s">
        <v>52</v>
      </c>
      <c r="I27" s="160">
        <v>0.0025231482781482464</v>
      </c>
      <c r="J27" s="160">
        <v>0.05359953716703701</v>
      </c>
      <c r="K27" s="160">
        <v>0.053275463092962924</v>
      </c>
      <c r="L27" s="160">
        <v>0.0517129630929629</v>
      </c>
      <c r="M27" s="160">
        <v>0.2708333334633334</v>
      </c>
      <c r="N27" s="160">
        <v>0.4791666667966668</v>
      </c>
      <c r="O27" s="150">
        <v>0.6041666667966669</v>
      </c>
      <c r="P27" s="164">
        <v>1.5152777786877911</v>
      </c>
      <c r="Q27" s="162">
        <v>1.2686342595392637</v>
      </c>
      <c r="R27" s="163">
        <v>0.05233796219295228</v>
      </c>
    </row>
    <row r="28" spans="1:18" s="154" customFormat="1" ht="24.75" customHeight="1">
      <c r="A28" s="155">
        <v>24</v>
      </c>
      <c r="B28" s="156">
        <v>5</v>
      </c>
      <c r="C28" s="146">
        <v>0</v>
      </c>
      <c r="D28" s="157">
        <v>223</v>
      </c>
      <c r="E28" s="158" t="s">
        <v>82</v>
      </c>
      <c r="F28" s="159" t="s">
        <v>35</v>
      </c>
      <c r="G28" s="159">
        <v>0</v>
      </c>
      <c r="H28" s="158" t="s">
        <v>52</v>
      </c>
      <c r="I28" s="160">
        <v>0.004247685365185035</v>
      </c>
      <c r="J28" s="160">
        <v>0.04964120388370373</v>
      </c>
      <c r="K28" s="160">
        <v>0.06106481499481485</v>
      </c>
      <c r="L28" s="160">
        <v>0.05502314832814824</v>
      </c>
      <c r="M28" s="160">
        <v>0.4375000001800002</v>
      </c>
      <c r="N28" s="160">
        <v>0.6041666668466669</v>
      </c>
      <c r="O28" s="150">
        <v>0.6041666668466669</v>
      </c>
      <c r="P28" s="164">
        <v>1.8158101864452039</v>
      </c>
      <c r="Q28" s="162">
        <v>1.5691666672966764</v>
      </c>
      <c r="R28" s="163">
        <v>0.30053240775741275</v>
      </c>
    </row>
    <row r="29" spans="1:18" s="154" customFormat="1" ht="25.5" customHeight="1">
      <c r="A29" s="155">
        <v>25</v>
      </c>
      <c r="B29" s="156">
        <v>10</v>
      </c>
      <c r="C29" s="146">
        <v>5</v>
      </c>
      <c r="D29" s="157">
        <v>228</v>
      </c>
      <c r="E29" s="158" t="s">
        <v>99</v>
      </c>
      <c r="F29" s="159" t="s">
        <v>15</v>
      </c>
      <c r="G29" s="159" t="s">
        <v>43</v>
      </c>
      <c r="H29" s="158" t="s">
        <v>98</v>
      </c>
      <c r="I29" s="160">
        <v>0.0031365743040740832</v>
      </c>
      <c r="J29" s="160">
        <v>0.052337963192963</v>
      </c>
      <c r="K29" s="160">
        <v>0.06244212985962958</v>
      </c>
      <c r="L29" s="160">
        <v>0.05883101874851857</v>
      </c>
      <c r="M29" s="160">
        <v>0.4791666668966668</v>
      </c>
      <c r="N29" s="160">
        <v>0.6041666668966669</v>
      </c>
      <c r="O29" s="150">
        <v>0.6041666668966669</v>
      </c>
      <c r="P29" s="164">
        <v>1.864247686795209</v>
      </c>
      <c r="Q29" s="162">
        <v>1.6176041676466815</v>
      </c>
      <c r="R29" s="163">
        <v>0.04843750035000505</v>
      </c>
    </row>
    <row r="30" spans="1:18" s="154" customFormat="1" ht="24.75" customHeight="1">
      <c r="A30" s="155">
        <v>26</v>
      </c>
      <c r="B30" s="156">
        <v>11</v>
      </c>
      <c r="C30" s="146">
        <v>0</v>
      </c>
      <c r="D30" s="157">
        <v>203</v>
      </c>
      <c r="E30" s="158" t="s">
        <v>10</v>
      </c>
      <c r="F30" s="159" t="s">
        <v>11</v>
      </c>
      <c r="G30" s="159">
        <v>0</v>
      </c>
      <c r="H30" s="158" t="s">
        <v>52</v>
      </c>
      <c r="I30" s="160">
        <v>0.002766203723703618</v>
      </c>
      <c r="J30" s="160">
        <v>0.17521990742740737</v>
      </c>
      <c r="K30" s="160">
        <v>0.18732638890888892</v>
      </c>
      <c r="L30" s="160">
        <v>0.24481481483481485</v>
      </c>
      <c r="M30" s="160">
        <v>0.5625000000200001</v>
      </c>
      <c r="N30" s="160">
        <v>0.5625000000200001</v>
      </c>
      <c r="O30" s="150">
        <v>0.5625000000200001</v>
      </c>
      <c r="P30" s="164">
        <v>2.297627314954817</v>
      </c>
      <c r="Q30" s="162">
        <v>2.0509837958062898</v>
      </c>
      <c r="R30" s="163">
        <v>0.4333796281596083</v>
      </c>
    </row>
    <row r="31" spans="1:18" s="154" customFormat="1" ht="24.75" customHeight="1">
      <c r="A31" s="155">
        <v>0</v>
      </c>
      <c r="B31" s="156">
        <v>0</v>
      </c>
      <c r="C31" s="146">
        <v>0</v>
      </c>
      <c r="D31" s="157">
        <v>219</v>
      </c>
      <c r="E31" s="158" t="s">
        <v>130</v>
      </c>
      <c r="F31" s="159" t="s">
        <v>35</v>
      </c>
      <c r="G31" s="159">
        <v>0</v>
      </c>
      <c r="H31" s="158" t="s">
        <v>52</v>
      </c>
      <c r="I31" s="160">
        <v>0.007071759399259304</v>
      </c>
      <c r="J31" s="160">
        <v>0.05297453717703697</v>
      </c>
      <c r="K31" s="160">
        <v>0.05915509273259255</v>
      </c>
      <c r="L31" s="160">
        <v>0.06634259273259267</v>
      </c>
      <c r="M31" s="160">
        <v>0.05172453717703705</v>
      </c>
      <c r="N31" s="160" t="s">
        <v>244</v>
      </c>
      <c r="O31" s="150" t="s">
        <v>237</v>
      </c>
      <c r="P31" s="164" t="s">
        <v>237</v>
      </c>
      <c r="Q31" s="162">
        <v>0</v>
      </c>
      <c r="R31" s="163">
        <v>0</v>
      </c>
    </row>
    <row r="32" spans="1:18" s="154" customFormat="1" ht="24.75" customHeight="1">
      <c r="A32" s="155">
        <v>0</v>
      </c>
      <c r="B32" s="156">
        <v>0</v>
      </c>
      <c r="C32" s="146">
        <v>0</v>
      </c>
      <c r="D32" s="157">
        <v>225</v>
      </c>
      <c r="E32" s="158" t="s">
        <v>89</v>
      </c>
      <c r="F32" s="159" t="s">
        <v>11</v>
      </c>
      <c r="G32" s="159">
        <v>0</v>
      </c>
      <c r="H32" s="158" t="s">
        <v>88</v>
      </c>
      <c r="I32" s="160">
        <v>0.0028472224222223343</v>
      </c>
      <c r="J32" s="160">
        <v>0.0527199076074074</v>
      </c>
      <c r="K32" s="160">
        <v>0.05416666686666659</v>
      </c>
      <c r="L32" s="160">
        <v>0.5208333335333334</v>
      </c>
      <c r="M32" s="160" t="s">
        <v>173</v>
      </c>
      <c r="N32" s="160" t="s">
        <v>237</v>
      </c>
      <c r="O32" s="150" t="s">
        <v>237</v>
      </c>
      <c r="P32" s="164" t="s">
        <v>237</v>
      </c>
      <c r="Q32" s="162">
        <v>0</v>
      </c>
      <c r="R32" s="163">
        <v>0</v>
      </c>
    </row>
    <row r="33" spans="1:18" s="154" customFormat="1" ht="27.75" thickBot="1">
      <c r="A33" s="167">
        <v>0</v>
      </c>
      <c r="B33" s="168">
        <v>0</v>
      </c>
      <c r="C33" s="169">
        <v>0</v>
      </c>
      <c r="D33" s="170">
        <v>233</v>
      </c>
      <c r="E33" s="171" t="s">
        <v>138</v>
      </c>
      <c r="F33" s="172" t="s">
        <v>35</v>
      </c>
      <c r="G33" s="172">
        <v>0</v>
      </c>
      <c r="H33" s="171" t="s">
        <v>52</v>
      </c>
      <c r="I33" s="173">
        <v>0.0029166669466666787</v>
      </c>
      <c r="J33" s="173">
        <v>0.25593750028000006</v>
      </c>
      <c r="K33" s="173">
        <v>0.20314814842814813</v>
      </c>
      <c r="L33" s="173">
        <v>0.2946296299096297</v>
      </c>
      <c r="M33" s="173" t="s">
        <v>173</v>
      </c>
      <c r="N33" s="173" t="s">
        <v>237</v>
      </c>
      <c r="O33" s="186" t="s">
        <v>237</v>
      </c>
      <c r="P33" s="165" t="s">
        <v>237</v>
      </c>
      <c r="Q33" s="174">
        <v>0</v>
      </c>
      <c r="R33" s="175">
        <v>0</v>
      </c>
    </row>
    <row r="34" spans="1:18" s="154" customFormat="1" ht="16.5" hidden="1">
      <c r="A34" s="306">
        <v>0</v>
      </c>
      <c r="B34" s="307">
        <v>0</v>
      </c>
      <c r="C34" s="308">
        <v>0</v>
      </c>
      <c r="D34" s="309">
        <v>1000</v>
      </c>
      <c r="E34" s="310">
        <v>0</v>
      </c>
      <c r="F34" s="311">
        <v>0</v>
      </c>
      <c r="G34" s="311">
        <v>0</v>
      </c>
      <c r="H34" s="310">
        <v>0</v>
      </c>
      <c r="I34" s="150" t="s">
        <v>237</v>
      </c>
      <c r="J34" s="150" t="s">
        <v>237</v>
      </c>
      <c r="K34" s="150" t="s">
        <v>237</v>
      </c>
      <c r="L34" s="150" t="s">
        <v>237</v>
      </c>
      <c r="M34" s="150" t="s">
        <v>237</v>
      </c>
      <c r="N34" s="150" t="s">
        <v>237</v>
      </c>
      <c r="O34" s="150" t="s">
        <v>237</v>
      </c>
      <c r="P34" s="161" t="s">
        <v>237</v>
      </c>
      <c r="Q34" s="312">
        <v>0</v>
      </c>
      <c r="R34" s="313">
        <v>0</v>
      </c>
    </row>
    <row r="35" spans="1:18" s="154" customFormat="1" ht="16.5" hidden="1">
      <c r="A35" s="155">
        <v>0</v>
      </c>
      <c r="B35" s="156">
        <v>0</v>
      </c>
      <c r="C35" s="146">
        <v>0</v>
      </c>
      <c r="D35" s="157">
        <v>1000</v>
      </c>
      <c r="E35" s="158">
        <v>0</v>
      </c>
      <c r="F35" s="159">
        <v>0</v>
      </c>
      <c r="G35" s="159">
        <v>0</v>
      </c>
      <c r="H35" s="158">
        <v>0</v>
      </c>
      <c r="I35" s="160" t="s">
        <v>237</v>
      </c>
      <c r="J35" s="160" t="s">
        <v>237</v>
      </c>
      <c r="K35" s="160" t="s">
        <v>237</v>
      </c>
      <c r="L35" s="160" t="s">
        <v>237</v>
      </c>
      <c r="M35" s="160" t="s">
        <v>237</v>
      </c>
      <c r="N35" s="160" t="s">
        <v>237</v>
      </c>
      <c r="O35" s="150" t="s">
        <v>237</v>
      </c>
      <c r="P35" s="164" t="s">
        <v>237</v>
      </c>
      <c r="Q35" s="162">
        <v>0</v>
      </c>
      <c r="R35" s="163">
        <v>0</v>
      </c>
    </row>
    <row r="36" spans="1:18" s="154" customFormat="1" ht="16.5" hidden="1">
      <c r="A36" s="155">
        <v>0</v>
      </c>
      <c r="B36" s="156">
        <v>0</v>
      </c>
      <c r="C36" s="146"/>
      <c r="D36" s="157">
        <v>1000</v>
      </c>
      <c r="E36" s="158">
        <v>0</v>
      </c>
      <c r="F36" s="159">
        <v>0</v>
      </c>
      <c r="G36" s="159">
        <v>0</v>
      </c>
      <c r="H36" s="158">
        <v>0</v>
      </c>
      <c r="I36" s="160" t="s">
        <v>237</v>
      </c>
      <c r="J36" s="160" t="s">
        <v>237</v>
      </c>
      <c r="K36" s="160" t="s">
        <v>237</v>
      </c>
      <c r="L36" s="160" t="s">
        <v>237</v>
      </c>
      <c r="M36" s="160" t="s">
        <v>237</v>
      </c>
      <c r="N36" s="160" t="s">
        <v>237</v>
      </c>
      <c r="O36" s="150" t="s">
        <v>237</v>
      </c>
      <c r="P36" s="164" t="s">
        <v>237</v>
      </c>
      <c r="Q36" s="162">
        <v>0</v>
      </c>
      <c r="R36" s="163">
        <v>0</v>
      </c>
    </row>
    <row r="37" spans="1:18" s="154" customFormat="1" ht="16.5" customHeight="1" hidden="1">
      <c r="A37" s="155">
        <v>0</v>
      </c>
      <c r="B37" s="156">
        <v>0</v>
      </c>
      <c r="C37" s="146"/>
      <c r="D37" s="157">
        <v>1000</v>
      </c>
      <c r="E37" s="158">
        <v>0</v>
      </c>
      <c r="F37" s="159">
        <v>0</v>
      </c>
      <c r="G37" s="159">
        <v>0</v>
      </c>
      <c r="H37" s="158">
        <v>0</v>
      </c>
      <c r="I37" s="160" t="s">
        <v>237</v>
      </c>
      <c r="J37" s="160" t="s">
        <v>237</v>
      </c>
      <c r="K37" s="160" t="s">
        <v>237</v>
      </c>
      <c r="L37" s="160" t="s">
        <v>237</v>
      </c>
      <c r="M37" s="160" t="s">
        <v>237</v>
      </c>
      <c r="N37" s="160" t="s">
        <v>237</v>
      </c>
      <c r="O37" s="150" t="s">
        <v>237</v>
      </c>
      <c r="P37" s="164" t="s">
        <v>237</v>
      </c>
      <c r="Q37" s="162">
        <v>0</v>
      </c>
      <c r="R37" s="163">
        <v>0</v>
      </c>
    </row>
    <row r="38" spans="1:18" s="154" customFormat="1" ht="16.5" customHeight="1" hidden="1">
      <c r="A38" s="155">
        <v>0</v>
      </c>
      <c r="B38" s="156">
        <v>0</v>
      </c>
      <c r="C38" s="146"/>
      <c r="D38" s="157">
        <v>1000</v>
      </c>
      <c r="E38" s="158">
        <v>0</v>
      </c>
      <c r="F38" s="159">
        <v>0</v>
      </c>
      <c r="G38" s="159">
        <v>0</v>
      </c>
      <c r="H38" s="158">
        <v>0</v>
      </c>
      <c r="I38" s="160" t="s">
        <v>237</v>
      </c>
      <c r="J38" s="160" t="s">
        <v>237</v>
      </c>
      <c r="K38" s="262" t="s">
        <v>237</v>
      </c>
      <c r="L38" s="160" t="s">
        <v>237</v>
      </c>
      <c r="M38" s="160" t="s">
        <v>237</v>
      </c>
      <c r="N38" s="160" t="s">
        <v>237</v>
      </c>
      <c r="O38" s="150" t="s">
        <v>237</v>
      </c>
      <c r="P38" s="164" t="s">
        <v>237</v>
      </c>
      <c r="Q38" s="162">
        <v>0</v>
      </c>
      <c r="R38" s="163">
        <v>0</v>
      </c>
    </row>
    <row r="39" spans="1:18" s="154" customFormat="1" ht="16.5" customHeight="1" hidden="1">
      <c r="A39" s="155">
        <v>0</v>
      </c>
      <c r="B39" s="156">
        <v>0</v>
      </c>
      <c r="C39" s="146"/>
      <c r="D39" s="157">
        <v>1000</v>
      </c>
      <c r="E39" s="158">
        <v>0</v>
      </c>
      <c r="F39" s="159">
        <v>0</v>
      </c>
      <c r="G39" s="159">
        <v>0</v>
      </c>
      <c r="H39" s="158">
        <v>0</v>
      </c>
      <c r="I39" s="160" t="s">
        <v>237</v>
      </c>
      <c r="J39" s="160" t="s">
        <v>237</v>
      </c>
      <c r="K39" s="160" t="s">
        <v>237</v>
      </c>
      <c r="L39" s="160" t="s">
        <v>237</v>
      </c>
      <c r="M39" s="160" t="s">
        <v>237</v>
      </c>
      <c r="N39" s="160" t="s">
        <v>237</v>
      </c>
      <c r="O39" s="150" t="s">
        <v>237</v>
      </c>
      <c r="P39" s="164" t="s">
        <v>237</v>
      </c>
      <c r="Q39" s="162">
        <v>0</v>
      </c>
      <c r="R39" s="163">
        <v>0</v>
      </c>
    </row>
    <row r="40" spans="1:18" s="154" customFormat="1" ht="16.5" customHeight="1" hidden="1">
      <c r="A40" s="155">
        <v>0</v>
      </c>
      <c r="B40" s="156">
        <v>0</v>
      </c>
      <c r="C40" s="146"/>
      <c r="D40" s="157">
        <v>1000</v>
      </c>
      <c r="E40" s="158">
        <v>0</v>
      </c>
      <c r="F40" s="159">
        <v>0</v>
      </c>
      <c r="G40" s="159">
        <v>0</v>
      </c>
      <c r="H40" s="158">
        <v>0</v>
      </c>
      <c r="I40" s="160" t="s">
        <v>237</v>
      </c>
      <c r="J40" s="160" t="s">
        <v>237</v>
      </c>
      <c r="K40" s="160" t="s">
        <v>237</v>
      </c>
      <c r="L40" s="160" t="s">
        <v>237</v>
      </c>
      <c r="M40" s="160" t="s">
        <v>237</v>
      </c>
      <c r="N40" s="160" t="s">
        <v>237</v>
      </c>
      <c r="O40" s="150" t="s">
        <v>237</v>
      </c>
      <c r="P40" s="164" t="s">
        <v>237</v>
      </c>
      <c r="Q40" s="162">
        <v>0</v>
      </c>
      <c r="R40" s="163">
        <v>0</v>
      </c>
    </row>
    <row r="41" spans="1:18" ht="16.5" customHeight="1" hidden="1">
      <c r="A41" s="155">
        <v>0</v>
      </c>
      <c r="B41" s="156">
        <v>0</v>
      </c>
      <c r="C41" s="146"/>
      <c r="D41" s="157">
        <v>1000</v>
      </c>
      <c r="E41" s="158">
        <v>0</v>
      </c>
      <c r="F41" s="159">
        <v>0</v>
      </c>
      <c r="G41" s="159">
        <v>0</v>
      </c>
      <c r="H41" s="158">
        <v>0</v>
      </c>
      <c r="I41" s="160" t="s">
        <v>237</v>
      </c>
      <c r="J41" s="160" t="s">
        <v>237</v>
      </c>
      <c r="K41" s="160" t="s">
        <v>237</v>
      </c>
      <c r="L41" s="160" t="s">
        <v>237</v>
      </c>
      <c r="M41" s="160" t="s">
        <v>237</v>
      </c>
      <c r="N41" s="160" t="s">
        <v>237</v>
      </c>
      <c r="O41" s="150" t="s">
        <v>237</v>
      </c>
      <c r="P41" s="164" t="s">
        <v>237</v>
      </c>
      <c r="Q41" s="162">
        <v>0</v>
      </c>
      <c r="R41" s="163">
        <v>0</v>
      </c>
    </row>
    <row r="42" spans="1:18" ht="16.5" customHeight="1" hidden="1">
      <c r="A42" s="155">
        <v>0</v>
      </c>
      <c r="B42" s="156">
        <v>0</v>
      </c>
      <c r="C42" s="146"/>
      <c r="D42" s="157">
        <v>1000</v>
      </c>
      <c r="E42" s="158">
        <v>0</v>
      </c>
      <c r="F42" s="159">
        <v>0</v>
      </c>
      <c r="G42" s="159">
        <v>0</v>
      </c>
      <c r="H42" s="158">
        <v>0</v>
      </c>
      <c r="I42" s="160" t="s">
        <v>237</v>
      </c>
      <c r="J42" s="160" t="s">
        <v>237</v>
      </c>
      <c r="K42" s="160" t="s">
        <v>237</v>
      </c>
      <c r="L42" s="160" t="s">
        <v>237</v>
      </c>
      <c r="M42" s="160" t="s">
        <v>237</v>
      </c>
      <c r="N42" s="160" t="s">
        <v>237</v>
      </c>
      <c r="O42" s="150" t="s">
        <v>237</v>
      </c>
      <c r="P42" s="164" t="s">
        <v>237</v>
      </c>
      <c r="Q42" s="162">
        <v>0</v>
      </c>
      <c r="R42" s="163">
        <v>0</v>
      </c>
    </row>
    <row r="43" spans="1:18" ht="16.5" customHeight="1" hidden="1">
      <c r="A43" s="155">
        <v>0</v>
      </c>
      <c r="B43" s="156">
        <v>0</v>
      </c>
      <c r="C43" s="146"/>
      <c r="D43" s="157">
        <v>1000</v>
      </c>
      <c r="E43" s="158">
        <v>0</v>
      </c>
      <c r="F43" s="159">
        <v>0</v>
      </c>
      <c r="G43" s="159">
        <v>0</v>
      </c>
      <c r="H43" s="158">
        <v>0</v>
      </c>
      <c r="I43" s="160" t="s">
        <v>237</v>
      </c>
      <c r="J43" s="160" t="s">
        <v>237</v>
      </c>
      <c r="K43" s="160" t="s">
        <v>237</v>
      </c>
      <c r="L43" s="160" t="s">
        <v>237</v>
      </c>
      <c r="M43" s="160" t="s">
        <v>237</v>
      </c>
      <c r="N43" s="160" t="s">
        <v>237</v>
      </c>
      <c r="O43" s="150" t="s">
        <v>237</v>
      </c>
      <c r="P43" s="164" t="s">
        <v>237</v>
      </c>
      <c r="Q43" s="162">
        <v>0</v>
      </c>
      <c r="R43" s="163">
        <v>0</v>
      </c>
    </row>
    <row r="44" spans="1:18" ht="16.5" customHeight="1" hidden="1">
      <c r="A44" s="155">
        <v>0</v>
      </c>
      <c r="B44" s="156">
        <v>0</v>
      </c>
      <c r="C44" s="146"/>
      <c r="D44" s="157">
        <v>1000</v>
      </c>
      <c r="E44" s="158">
        <v>0</v>
      </c>
      <c r="F44" s="159">
        <v>0</v>
      </c>
      <c r="G44" s="159">
        <v>0</v>
      </c>
      <c r="H44" s="158">
        <v>0</v>
      </c>
      <c r="I44" s="160" t="s">
        <v>237</v>
      </c>
      <c r="J44" s="160" t="s">
        <v>237</v>
      </c>
      <c r="K44" s="160" t="s">
        <v>237</v>
      </c>
      <c r="L44" s="160" t="s">
        <v>237</v>
      </c>
      <c r="M44" s="160" t="s">
        <v>237</v>
      </c>
      <c r="N44" s="160" t="s">
        <v>237</v>
      </c>
      <c r="O44" s="150" t="s">
        <v>237</v>
      </c>
      <c r="P44" s="164" t="s">
        <v>237</v>
      </c>
      <c r="Q44" s="162">
        <v>0</v>
      </c>
      <c r="R44" s="163">
        <v>0</v>
      </c>
    </row>
    <row r="45" spans="1:18" ht="16.5" customHeight="1" hidden="1">
      <c r="A45" s="155">
        <v>0</v>
      </c>
      <c r="B45" s="156">
        <v>0</v>
      </c>
      <c r="C45" s="146"/>
      <c r="D45" s="157">
        <v>1000</v>
      </c>
      <c r="E45" s="158">
        <v>0</v>
      </c>
      <c r="F45" s="159">
        <v>0</v>
      </c>
      <c r="G45" s="159">
        <v>0</v>
      </c>
      <c r="H45" s="158">
        <v>0</v>
      </c>
      <c r="I45" s="160" t="s">
        <v>237</v>
      </c>
      <c r="J45" s="160" t="s">
        <v>237</v>
      </c>
      <c r="K45" s="160" t="s">
        <v>237</v>
      </c>
      <c r="L45" s="160" t="s">
        <v>237</v>
      </c>
      <c r="M45" s="160" t="s">
        <v>237</v>
      </c>
      <c r="N45" s="160" t="s">
        <v>237</v>
      </c>
      <c r="O45" s="150" t="s">
        <v>237</v>
      </c>
      <c r="P45" s="164" t="s">
        <v>237</v>
      </c>
      <c r="Q45" s="162">
        <v>0</v>
      </c>
      <c r="R45" s="163">
        <v>0</v>
      </c>
    </row>
    <row r="46" spans="1:18" ht="16.5" customHeight="1" hidden="1">
      <c r="A46" s="155">
        <v>0</v>
      </c>
      <c r="B46" s="156">
        <v>0</v>
      </c>
      <c r="C46" s="146"/>
      <c r="D46" s="157">
        <v>1000</v>
      </c>
      <c r="E46" s="158">
        <v>0</v>
      </c>
      <c r="F46" s="159">
        <v>0</v>
      </c>
      <c r="G46" s="159">
        <v>0</v>
      </c>
      <c r="H46" s="158">
        <v>0</v>
      </c>
      <c r="I46" s="160" t="s">
        <v>237</v>
      </c>
      <c r="J46" s="160" t="s">
        <v>237</v>
      </c>
      <c r="K46" s="160" t="s">
        <v>237</v>
      </c>
      <c r="L46" s="160" t="s">
        <v>237</v>
      </c>
      <c r="M46" s="160" t="s">
        <v>237</v>
      </c>
      <c r="N46" s="160" t="s">
        <v>237</v>
      </c>
      <c r="O46" s="150" t="s">
        <v>237</v>
      </c>
      <c r="P46" s="164" t="s">
        <v>237</v>
      </c>
      <c r="Q46" s="162">
        <v>0</v>
      </c>
      <c r="R46" s="163">
        <v>0</v>
      </c>
    </row>
    <row r="47" spans="1:18" ht="16.5" customHeight="1" hidden="1">
      <c r="A47" s="155">
        <v>0</v>
      </c>
      <c r="B47" s="156">
        <v>0</v>
      </c>
      <c r="C47" s="146"/>
      <c r="D47" s="157">
        <v>1000</v>
      </c>
      <c r="E47" s="158">
        <v>0</v>
      </c>
      <c r="F47" s="159">
        <v>0</v>
      </c>
      <c r="G47" s="159">
        <v>0</v>
      </c>
      <c r="H47" s="158">
        <v>0</v>
      </c>
      <c r="I47" s="160" t="s">
        <v>237</v>
      </c>
      <c r="J47" s="160" t="s">
        <v>237</v>
      </c>
      <c r="K47" s="160" t="s">
        <v>237</v>
      </c>
      <c r="L47" s="160" t="s">
        <v>237</v>
      </c>
      <c r="M47" s="160" t="s">
        <v>237</v>
      </c>
      <c r="N47" s="160" t="s">
        <v>237</v>
      </c>
      <c r="O47" s="150" t="s">
        <v>237</v>
      </c>
      <c r="P47" s="164" t="s">
        <v>237</v>
      </c>
      <c r="Q47" s="162">
        <v>0</v>
      </c>
      <c r="R47" s="163">
        <v>0</v>
      </c>
    </row>
    <row r="48" spans="1:18" ht="16.5" customHeight="1" hidden="1">
      <c r="A48" s="155">
        <v>0</v>
      </c>
      <c r="B48" s="156">
        <v>0</v>
      </c>
      <c r="C48" s="146"/>
      <c r="D48" s="157">
        <v>1000</v>
      </c>
      <c r="E48" s="158">
        <v>0</v>
      </c>
      <c r="F48" s="159">
        <v>0</v>
      </c>
      <c r="G48" s="159">
        <v>0</v>
      </c>
      <c r="H48" s="158">
        <v>0</v>
      </c>
      <c r="I48" s="160" t="s">
        <v>237</v>
      </c>
      <c r="J48" s="160" t="s">
        <v>237</v>
      </c>
      <c r="K48" s="160" t="s">
        <v>237</v>
      </c>
      <c r="L48" s="160" t="s">
        <v>237</v>
      </c>
      <c r="M48" s="160" t="s">
        <v>237</v>
      </c>
      <c r="N48" s="160" t="s">
        <v>237</v>
      </c>
      <c r="O48" s="150" t="s">
        <v>237</v>
      </c>
      <c r="P48" s="164" t="s">
        <v>237</v>
      </c>
      <c r="Q48" s="162">
        <v>0</v>
      </c>
      <c r="R48" s="163">
        <v>0</v>
      </c>
    </row>
    <row r="49" spans="1:18" ht="16.5" customHeight="1" hidden="1">
      <c r="A49" s="155">
        <v>0</v>
      </c>
      <c r="B49" s="156">
        <v>0</v>
      </c>
      <c r="C49" s="146"/>
      <c r="D49" s="157">
        <v>1000</v>
      </c>
      <c r="E49" s="158">
        <v>0</v>
      </c>
      <c r="F49" s="159">
        <v>0</v>
      </c>
      <c r="G49" s="159">
        <v>0</v>
      </c>
      <c r="H49" s="158">
        <v>0</v>
      </c>
      <c r="I49" s="160" t="s">
        <v>237</v>
      </c>
      <c r="J49" s="160" t="s">
        <v>237</v>
      </c>
      <c r="K49" s="160" t="s">
        <v>237</v>
      </c>
      <c r="L49" s="160" t="s">
        <v>237</v>
      </c>
      <c r="M49" s="160" t="s">
        <v>237</v>
      </c>
      <c r="N49" s="160" t="s">
        <v>237</v>
      </c>
      <c r="O49" s="150" t="s">
        <v>237</v>
      </c>
      <c r="P49" s="164" t="s">
        <v>237</v>
      </c>
      <c r="Q49" s="162">
        <v>0</v>
      </c>
      <c r="R49" s="163">
        <v>0</v>
      </c>
    </row>
    <row r="50" spans="1:18" ht="16.5" customHeight="1" hidden="1">
      <c r="A50" s="155">
        <v>0</v>
      </c>
      <c r="B50" s="156">
        <v>0</v>
      </c>
      <c r="C50" s="146"/>
      <c r="D50" s="157">
        <v>1000</v>
      </c>
      <c r="E50" s="158">
        <v>0</v>
      </c>
      <c r="F50" s="159">
        <v>0</v>
      </c>
      <c r="G50" s="159">
        <v>0</v>
      </c>
      <c r="H50" s="158">
        <v>0</v>
      </c>
      <c r="I50" s="160" t="s">
        <v>237</v>
      </c>
      <c r="J50" s="160" t="s">
        <v>237</v>
      </c>
      <c r="K50" s="160" t="s">
        <v>237</v>
      </c>
      <c r="L50" s="160" t="s">
        <v>237</v>
      </c>
      <c r="M50" s="160" t="s">
        <v>237</v>
      </c>
      <c r="N50" s="160" t="s">
        <v>237</v>
      </c>
      <c r="O50" s="150" t="s">
        <v>237</v>
      </c>
      <c r="P50" s="164" t="s">
        <v>237</v>
      </c>
      <c r="Q50" s="162">
        <v>0</v>
      </c>
      <c r="R50" s="163">
        <v>0</v>
      </c>
    </row>
    <row r="51" spans="1:18" ht="16.5" customHeight="1" hidden="1">
      <c r="A51" s="155">
        <v>0</v>
      </c>
      <c r="B51" s="156">
        <v>0</v>
      </c>
      <c r="C51" s="146"/>
      <c r="D51" s="157">
        <v>1000</v>
      </c>
      <c r="E51" s="158">
        <v>0</v>
      </c>
      <c r="F51" s="159">
        <v>0</v>
      </c>
      <c r="G51" s="159">
        <v>0</v>
      </c>
      <c r="H51" s="158">
        <v>0</v>
      </c>
      <c r="I51" s="160" t="s">
        <v>237</v>
      </c>
      <c r="J51" s="160" t="s">
        <v>237</v>
      </c>
      <c r="K51" s="160" t="s">
        <v>237</v>
      </c>
      <c r="L51" s="160" t="s">
        <v>237</v>
      </c>
      <c r="M51" s="160" t="s">
        <v>237</v>
      </c>
      <c r="N51" s="160" t="s">
        <v>237</v>
      </c>
      <c r="O51" s="150" t="s">
        <v>237</v>
      </c>
      <c r="P51" s="164" t="s">
        <v>237</v>
      </c>
      <c r="Q51" s="162">
        <v>0</v>
      </c>
      <c r="R51" s="163">
        <v>0</v>
      </c>
    </row>
    <row r="52" spans="1:18" ht="16.5" customHeight="1" hidden="1">
      <c r="A52" s="155">
        <v>0</v>
      </c>
      <c r="B52" s="156">
        <v>0</v>
      </c>
      <c r="C52" s="146"/>
      <c r="D52" s="157">
        <v>1000</v>
      </c>
      <c r="E52" s="158">
        <v>0</v>
      </c>
      <c r="F52" s="159">
        <v>0</v>
      </c>
      <c r="G52" s="159">
        <v>0</v>
      </c>
      <c r="H52" s="158">
        <v>0</v>
      </c>
      <c r="I52" s="160" t="s">
        <v>237</v>
      </c>
      <c r="J52" s="160" t="s">
        <v>237</v>
      </c>
      <c r="K52" s="160" t="s">
        <v>237</v>
      </c>
      <c r="L52" s="160" t="s">
        <v>237</v>
      </c>
      <c r="M52" s="160" t="s">
        <v>237</v>
      </c>
      <c r="N52" s="160" t="s">
        <v>237</v>
      </c>
      <c r="O52" s="150" t="s">
        <v>237</v>
      </c>
      <c r="P52" s="164" t="s">
        <v>237</v>
      </c>
      <c r="Q52" s="162">
        <v>0</v>
      </c>
      <c r="R52" s="163">
        <v>0</v>
      </c>
    </row>
    <row r="53" spans="1:18" ht="16.5" customHeight="1" hidden="1">
      <c r="A53" s="155">
        <v>0</v>
      </c>
      <c r="B53" s="156">
        <v>0</v>
      </c>
      <c r="C53" s="146"/>
      <c r="D53" s="157">
        <v>1000</v>
      </c>
      <c r="E53" s="158">
        <v>0</v>
      </c>
      <c r="F53" s="159">
        <v>0</v>
      </c>
      <c r="G53" s="159">
        <v>0</v>
      </c>
      <c r="H53" s="158">
        <v>0</v>
      </c>
      <c r="I53" s="160" t="s">
        <v>237</v>
      </c>
      <c r="J53" s="160" t="s">
        <v>237</v>
      </c>
      <c r="K53" s="160" t="s">
        <v>237</v>
      </c>
      <c r="L53" s="160" t="s">
        <v>237</v>
      </c>
      <c r="M53" s="160" t="s">
        <v>237</v>
      </c>
      <c r="N53" s="160" t="s">
        <v>237</v>
      </c>
      <c r="O53" s="150" t="s">
        <v>237</v>
      </c>
      <c r="P53" s="164" t="s">
        <v>237</v>
      </c>
      <c r="Q53" s="162">
        <v>0</v>
      </c>
      <c r="R53" s="163">
        <v>0</v>
      </c>
    </row>
    <row r="54" spans="1:18" ht="16.5" customHeight="1" hidden="1">
      <c r="A54" s="155">
        <v>0</v>
      </c>
      <c r="B54" s="156">
        <v>0</v>
      </c>
      <c r="C54" s="146"/>
      <c r="D54" s="157">
        <v>1000</v>
      </c>
      <c r="E54" s="158">
        <v>0</v>
      </c>
      <c r="F54" s="159">
        <v>0</v>
      </c>
      <c r="G54" s="159">
        <v>0</v>
      </c>
      <c r="H54" s="158">
        <v>0</v>
      </c>
      <c r="I54" s="160" t="s">
        <v>237</v>
      </c>
      <c r="J54" s="160" t="s">
        <v>237</v>
      </c>
      <c r="K54" s="160" t="s">
        <v>237</v>
      </c>
      <c r="L54" s="160" t="s">
        <v>237</v>
      </c>
      <c r="M54" s="160" t="s">
        <v>237</v>
      </c>
      <c r="N54" s="160" t="s">
        <v>237</v>
      </c>
      <c r="O54" s="150" t="s">
        <v>237</v>
      </c>
      <c r="P54" s="164" t="s">
        <v>237</v>
      </c>
      <c r="Q54" s="162">
        <v>0</v>
      </c>
      <c r="R54" s="163">
        <v>0</v>
      </c>
    </row>
    <row r="55" spans="1:18" ht="16.5" customHeight="1" hidden="1">
      <c r="A55" s="155">
        <v>0</v>
      </c>
      <c r="B55" s="156">
        <v>0</v>
      </c>
      <c r="C55" s="146"/>
      <c r="D55" s="157">
        <v>1000</v>
      </c>
      <c r="E55" s="158">
        <v>0</v>
      </c>
      <c r="F55" s="159">
        <v>0</v>
      </c>
      <c r="G55" s="159">
        <v>0</v>
      </c>
      <c r="H55" s="158">
        <v>0</v>
      </c>
      <c r="I55" s="160" t="s">
        <v>237</v>
      </c>
      <c r="J55" s="160" t="s">
        <v>237</v>
      </c>
      <c r="K55" s="160" t="s">
        <v>237</v>
      </c>
      <c r="L55" s="160" t="s">
        <v>237</v>
      </c>
      <c r="M55" s="160" t="s">
        <v>237</v>
      </c>
      <c r="N55" s="160" t="s">
        <v>237</v>
      </c>
      <c r="O55" s="150" t="s">
        <v>237</v>
      </c>
      <c r="P55" s="164" t="s">
        <v>237</v>
      </c>
      <c r="Q55" s="162">
        <v>0</v>
      </c>
      <c r="R55" s="163">
        <v>0</v>
      </c>
    </row>
    <row r="56" spans="1:18" ht="16.5" customHeight="1" hidden="1">
      <c r="A56" s="155">
        <v>0</v>
      </c>
      <c r="B56" s="156">
        <v>0</v>
      </c>
      <c r="C56" s="146"/>
      <c r="D56" s="157">
        <v>1000</v>
      </c>
      <c r="E56" s="158">
        <v>0</v>
      </c>
      <c r="F56" s="159">
        <v>0</v>
      </c>
      <c r="G56" s="159">
        <v>0</v>
      </c>
      <c r="H56" s="158">
        <v>0</v>
      </c>
      <c r="I56" s="160" t="s">
        <v>237</v>
      </c>
      <c r="J56" s="160" t="s">
        <v>237</v>
      </c>
      <c r="K56" s="160" t="s">
        <v>237</v>
      </c>
      <c r="L56" s="160" t="s">
        <v>237</v>
      </c>
      <c r="M56" s="160" t="s">
        <v>237</v>
      </c>
      <c r="N56" s="160" t="s">
        <v>237</v>
      </c>
      <c r="O56" s="150" t="s">
        <v>237</v>
      </c>
      <c r="P56" s="164" t="s">
        <v>237</v>
      </c>
      <c r="Q56" s="162">
        <v>0</v>
      </c>
      <c r="R56" s="163">
        <v>0</v>
      </c>
    </row>
    <row r="57" spans="1:18" ht="16.5" customHeight="1" hidden="1">
      <c r="A57" s="155">
        <v>0</v>
      </c>
      <c r="B57" s="156">
        <v>0</v>
      </c>
      <c r="C57" s="146"/>
      <c r="D57" s="157">
        <v>1000</v>
      </c>
      <c r="E57" s="158">
        <v>0</v>
      </c>
      <c r="F57" s="159">
        <v>0</v>
      </c>
      <c r="G57" s="159">
        <v>0</v>
      </c>
      <c r="H57" s="158">
        <v>0</v>
      </c>
      <c r="I57" s="160" t="s">
        <v>237</v>
      </c>
      <c r="J57" s="160" t="s">
        <v>237</v>
      </c>
      <c r="K57" s="160" t="s">
        <v>237</v>
      </c>
      <c r="L57" s="160" t="s">
        <v>237</v>
      </c>
      <c r="M57" s="160" t="s">
        <v>237</v>
      </c>
      <c r="N57" s="160" t="s">
        <v>237</v>
      </c>
      <c r="O57" s="150" t="s">
        <v>237</v>
      </c>
      <c r="P57" s="164" t="s">
        <v>237</v>
      </c>
      <c r="Q57" s="162">
        <v>0</v>
      </c>
      <c r="R57" s="163">
        <v>0</v>
      </c>
    </row>
    <row r="58" spans="1:18" ht="16.5" customHeight="1" hidden="1">
      <c r="A58" s="155">
        <v>0</v>
      </c>
      <c r="B58" s="156">
        <v>0</v>
      </c>
      <c r="C58" s="146"/>
      <c r="D58" s="157">
        <v>1000</v>
      </c>
      <c r="E58" s="158">
        <v>0</v>
      </c>
      <c r="F58" s="159">
        <v>0</v>
      </c>
      <c r="G58" s="159">
        <v>0</v>
      </c>
      <c r="H58" s="158">
        <v>0</v>
      </c>
      <c r="I58" s="160" t="s">
        <v>237</v>
      </c>
      <c r="J58" s="160" t="s">
        <v>237</v>
      </c>
      <c r="K58" s="160" t="s">
        <v>237</v>
      </c>
      <c r="L58" s="160" t="s">
        <v>237</v>
      </c>
      <c r="M58" s="160" t="s">
        <v>237</v>
      </c>
      <c r="N58" s="160" t="s">
        <v>237</v>
      </c>
      <c r="O58" s="150" t="s">
        <v>237</v>
      </c>
      <c r="P58" s="164" t="s">
        <v>237</v>
      </c>
      <c r="Q58" s="162">
        <v>0</v>
      </c>
      <c r="R58" s="163">
        <v>0</v>
      </c>
    </row>
    <row r="59" spans="1:18" ht="16.5" customHeight="1" hidden="1">
      <c r="A59" s="155">
        <v>0</v>
      </c>
      <c r="B59" s="156">
        <v>0</v>
      </c>
      <c r="C59" s="146"/>
      <c r="D59" s="157">
        <v>1000</v>
      </c>
      <c r="E59" s="158">
        <v>0</v>
      </c>
      <c r="F59" s="159">
        <v>0</v>
      </c>
      <c r="G59" s="159">
        <v>0</v>
      </c>
      <c r="H59" s="158">
        <v>0</v>
      </c>
      <c r="I59" s="160" t="s">
        <v>237</v>
      </c>
      <c r="J59" s="160" t="s">
        <v>237</v>
      </c>
      <c r="K59" s="160" t="s">
        <v>237</v>
      </c>
      <c r="L59" s="160" t="s">
        <v>237</v>
      </c>
      <c r="M59" s="160" t="s">
        <v>237</v>
      </c>
      <c r="N59" s="160" t="s">
        <v>237</v>
      </c>
      <c r="O59" s="150" t="s">
        <v>237</v>
      </c>
      <c r="P59" s="164" t="s">
        <v>237</v>
      </c>
      <c r="Q59" s="162">
        <v>0</v>
      </c>
      <c r="R59" s="163">
        <v>0</v>
      </c>
    </row>
    <row r="60" spans="1:18" ht="16.5" customHeight="1" hidden="1">
      <c r="A60" s="155">
        <v>0</v>
      </c>
      <c r="B60" s="156">
        <v>0</v>
      </c>
      <c r="C60" s="146"/>
      <c r="D60" s="157">
        <v>1000</v>
      </c>
      <c r="E60" s="158">
        <v>0</v>
      </c>
      <c r="F60" s="159">
        <v>0</v>
      </c>
      <c r="G60" s="159">
        <v>0</v>
      </c>
      <c r="H60" s="158">
        <v>0</v>
      </c>
      <c r="I60" s="160" t="s">
        <v>237</v>
      </c>
      <c r="J60" s="160" t="s">
        <v>237</v>
      </c>
      <c r="K60" s="160" t="s">
        <v>237</v>
      </c>
      <c r="L60" s="160" t="s">
        <v>237</v>
      </c>
      <c r="M60" s="160" t="s">
        <v>237</v>
      </c>
      <c r="N60" s="160" t="s">
        <v>237</v>
      </c>
      <c r="O60" s="150" t="s">
        <v>237</v>
      </c>
      <c r="P60" s="164" t="s">
        <v>237</v>
      </c>
      <c r="Q60" s="162">
        <v>0</v>
      </c>
      <c r="R60" s="163">
        <v>0</v>
      </c>
    </row>
    <row r="61" spans="1:18" ht="17.25" customHeight="1" hidden="1" thickBot="1">
      <c r="A61" s="155">
        <v>0</v>
      </c>
      <c r="B61" s="156">
        <v>0</v>
      </c>
      <c r="C61" s="146"/>
      <c r="D61" s="157">
        <v>1000</v>
      </c>
      <c r="E61" s="158">
        <v>0</v>
      </c>
      <c r="F61" s="159">
        <v>0</v>
      </c>
      <c r="G61" s="159">
        <v>0</v>
      </c>
      <c r="H61" s="158">
        <v>0</v>
      </c>
      <c r="I61" s="160" t="s">
        <v>237</v>
      </c>
      <c r="J61" s="160" t="s">
        <v>237</v>
      </c>
      <c r="K61" s="160" t="s">
        <v>237</v>
      </c>
      <c r="L61" s="160" t="s">
        <v>237</v>
      </c>
      <c r="M61" s="160" t="s">
        <v>237</v>
      </c>
      <c r="N61" s="160" t="s">
        <v>237</v>
      </c>
      <c r="O61" s="150" t="s">
        <v>237</v>
      </c>
      <c r="P61" s="265" t="s">
        <v>237</v>
      </c>
      <c r="Q61" s="162">
        <v>0</v>
      </c>
      <c r="R61" s="163">
        <v>0</v>
      </c>
    </row>
    <row r="62" ht="13.5">
      <c r="P62" s="273"/>
    </row>
    <row r="64" spans="5:11" ht="12.75">
      <c r="E64" s="66"/>
      <c r="F64" s="188"/>
      <c r="I64" s="187"/>
      <c r="J64" s="66"/>
      <c r="K64" s="188"/>
    </row>
    <row r="65" spans="4:11" ht="12.75">
      <c r="D65" s="274" t="s">
        <v>35</v>
      </c>
      <c r="E65" s="189"/>
      <c r="G65" s="274" t="s">
        <v>35</v>
      </c>
      <c r="H65" s="375"/>
      <c r="I65" s="375"/>
      <c r="J65" s="375"/>
      <c r="K65" s="133"/>
    </row>
    <row r="66" spans="4:11" ht="12.75">
      <c r="D66" s="274" t="s">
        <v>11</v>
      </c>
      <c r="E66" s="189"/>
      <c r="G66" s="274" t="s">
        <v>40</v>
      </c>
      <c r="H66" s="375"/>
      <c r="I66" s="375"/>
      <c r="J66" s="375"/>
      <c r="K66" s="133"/>
    </row>
    <row r="67" spans="4:11" ht="12.75">
      <c r="D67" s="274" t="s">
        <v>15</v>
      </c>
      <c r="E67" s="189"/>
      <c r="G67" s="274" t="s">
        <v>43</v>
      </c>
      <c r="H67" s="375"/>
      <c r="I67" s="375"/>
      <c r="J67" s="375"/>
      <c r="K67" s="133"/>
    </row>
    <row r="68" spans="5:11" ht="12.75">
      <c r="E68" s="15"/>
      <c r="F68" s="67"/>
      <c r="G68" s="274" t="s">
        <v>46</v>
      </c>
      <c r="H68" s="375"/>
      <c r="I68" s="375"/>
      <c r="J68" s="375"/>
      <c r="K68" s="133"/>
    </row>
    <row r="69" spans="5:11" ht="12.75">
      <c r="E69" s="66"/>
      <c r="F69" s="63"/>
      <c r="I69" s="55"/>
      <c r="J69" s="66"/>
      <c r="K69" s="63"/>
    </row>
  </sheetData>
  <sheetProtection password="C7BF" sheet="1" objects="1" scenarios="1"/>
  <autoFilter ref="A4:R61"/>
  <mergeCells count="15">
    <mergeCell ref="Q3:R3"/>
    <mergeCell ref="H66:J66"/>
    <mergeCell ref="H67:J67"/>
    <mergeCell ref="H68:J68"/>
    <mergeCell ref="I3:O3"/>
    <mergeCell ref="H65:J65"/>
    <mergeCell ref="F3:F4"/>
    <mergeCell ref="G3:G4"/>
    <mergeCell ref="H3:H4"/>
    <mergeCell ref="P3:P4"/>
    <mergeCell ref="A3:A4"/>
    <mergeCell ref="B3:B4"/>
    <mergeCell ref="D3:D4"/>
    <mergeCell ref="E3:E4"/>
    <mergeCell ref="C3:C4"/>
  </mergeCells>
  <conditionalFormatting sqref="A62:C65536 P5:P62 Q5:R61 A5:G61 I5:O61 A1:C4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2" fitToWidth="1" horizontalDpi="600" verticalDpi="600" orientation="portrait" paperSize="9" scale="72" r:id="rId2"/>
  <headerFooter alignWithMargins="0">
    <oddHeader>&amp;L&amp;G&amp;C
&amp;R3-й этап Чемпионата России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">
    <tabColor indexed="27"/>
    <pageSetUpPr fitToPage="1"/>
  </sheetPr>
  <dimension ref="A1:O11"/>
  <sheetViews>
    <sheetView workbookViewId="0" topLeftCell="A1">
      <selection activeCell="D82" sqref="D82"/>
    </sheetView>
  </sheetViews>
  <sheetFormatPr defaultColWidth="9.00390625" defaultRowHeight="12.75"/>
  <cols>
    <col min="1" max="1" width="3.00390625" style="132" customWidth="1"/>
    <col min="2" max="2" width="3.25390625" style="132" customWidth="1"/>
    <col min="3" max="3" width="4.75390625" style="132" customWidth="1"/>
    <col min="4" max="4" width="19.625" style="132" customWidth="1"/>
    <col min="5" max="5" width="25.00390625" style="132" bestFit="1" customWidth="1"/>
    <col min="6" max="12" width="7.625" style="132" customWidth="1"/>
    <col min="13" max="14" width="8.375" style="132" customWidth="1"/>
    <col min="15" max="15" width="7.75390625" style="132" customWidth="1"/>
    <col min="16" max="16384" width="9.125" style="132" customWidth="1"/>
  </cols>
  <sheetData>
    <row r="1" spans="1:15" ht="27.75" customHeight="1">
      <c r="A1" s="134"/>
      <c r="B1" s="101" t="s">
        <v>247</v>
      </c>
      <c r="C1" s="134"/>
      <c r="D1" s="134"/>
      <c r="E1" s="134"/>
      <c r="F1" s="134"/>
      <c r="G1" s="234" t="s">
        <v>235</v>
      </c>
      <c r="H1" s="134"/>
      <c r="I1" s="380" t="s">
        <v>36</v>
      </c>
      <c r="J1" s="380"/>
      <c r="K1" s="380"/>
      <c r="L1" s="380"/>
      <c r="M1" s="380"/>
      <c r="N1" s="380"/>
      <c r="O1" s="380"/>
    </row>
    <row r="2" spans="1:15" ht="13.5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8" customHeight="1">
      <c r="A3" s="346" t="s">
        <v>142</v>
      </c>
      <c r="B3" s="381" t="s">
        <v>162</v>
      </c>
      <c r="C3" s="350" t="s">
        <v>18</v>
      </c>
      <c r="D3" s="349" t="s">
        <v>143</v>
      </c>
      <c r="E3" s="349" t="s">
        <v>157</v>
      </c>
      <c r="F3" s="372" t="s">
        <v>158</v>
      </c>
      <c r="G3" s="373"/>
      <c r="H3" s="373"/>
      <c r="I3" s="373"/>
      <c r="J3" s="373"/>
      <c r="K3" s="373"/>
      <c r="L3" s="374"/>
      <c r="M3" s="384" t="s">
        <v>248</v>
      </c>
      <c r="N3" s="378" t="s">
        <v>148</v>
      </c>
      <c r="O3" s="379"/>
    </row>
    <row r="4" spans="1:15" ht="14.25" thickBot="1">
      <c r="A4" s="347"/>
      <c r="B4" s="382"/>
      <c r="C4" s="383"/>
      <c r="D4" s="345"/>
      <c r="E4" s="345"/>
      <c r="F4" s="141" t="s">
        <v>150</v>
      </c>
      <c r="G4" s="141" t="s">
        <v>167</v>
      </c>
      <c r="H4" s="141" t="s">
        <v>168</v>
      </c>
      <c r="I4" s="141" t="s">
        <v>169</v>
      </c>
      <c r="J4" s="141" t="s">
        <v>170</v>
      </c>
      <c r="K4" s="141" t="s">
        <v>171</v>
      </c>
      <c r="L4" s="141" t="s">
        <v>172</v>
      </c>
      <c r="M4" s="385"/>
      <c r="N4" s="235" t="s">
        <v>151</v>
      </c>
      <c r="O4" s="236" t="s">
        <v>152</v>
      </c>
    </row>
    <row r="5" spans="1:15" s="154" customFormat="1" ht="24.75" customHeight="1">
      <c r="A5" s="237">
        <v>1</v>
      </c>
      <c r="B5" s="238">
        <v>1</v>
      </c>
      <c r="C5" s="239">
        <v>212</v>
      </c>
      <c r="D5" s="240" t="s">
        <v>67</v>
      </c>
      <c r="E5" s="240" t="s">
        <v>52</v>
      </c>
      <c r="F5" s="241">
        <v>0.0021296297196297036</v>
      </c>
      <c r="G5" s="241">
        <v>0.039120370460370306</v>
      </c>
      <c r="H5" s="241">
        <v>0.04327546305296303</v>
      </c>
      <c r="I5" s="241">
        <v>0.04223379638629631</v>
      </c>
      <c r="J5" s="241">
        <v>0.03951388897888885</v>
      </c>
      <c r="K5" s="241">
        <v>0.039872685275185164</v>
      </c>
      <c r="L5" s="241">
        <v>0.04049768527518504</v>
      </c>
      <c r="M5" s="242">
        <v>0.24664351914852742</v>
      </c>
      <c r="N5" s="243">
        <v>0</v>
      </c>
      <c r="O5" s="244">
        <v>0</v>
      </c>
    </row>
    <row r="6" spans="1:15" s="154" customFormat="1" ht="24.75" customHeight="1">
      <c r="A6" s="248">
        <v>2</v>
      </c>
      <c r="B6" s="249">
        <v>2</v>
      </c>
      <c r="C6" s="239">
        <v>202</v>
      </c>
      <c r="D6" s="250" t="s">
        <v>25</v>
      </c>
      <c r="E6" s="250" t="s">
        <v>49</v>
      </c>
      <c r="F6" s="251">
        <v>0.002291666676666692</v>
      </c>
      <c r="G6" s="251">
        <v>0.040462962972962924</v>
      </c>
      <c r="H6" s="251">
        <v>0.048865740750740794</v>
      </c>
      <c r="I6" s="251">
        <v>0.04833333334333345</v>
      </c>
      <c r="J6" s="251">
        <v>0.03975694445444439</v>
      </c>
      <c r="K6" s="251">
        <v>0.03850694445444436</v>
      </c>
      <c r="L6" s="251">
        <v>0.04296296297296298</v>
      </c>
      <c r="M6" s="252">
        <v>0.2611805556255566</v>
      </c>
      <c r="N6" s="253">
        <v>0.01453703647702917</v>
      </c>
      <c r="O6" s="254">
        <v>0.01453703647702917</v>
      </c>
    </row>
    <row r="7" spans="1:15" s="154" customFormat="1" ht="26.25" customHeight="1">
      <c r="A7" s="248">
        <v>3</v>
      </c>
      <c r="B7" s="249">
        <v>15</v>
      </c>
      <c r="C7" s="239">
        <v>204</v>
      </c>
      <c r="D7" s="250" t="s">
        <v>26</v>
      </c>
      <c r="E7" s="250" t="s">
        <v>52</v>
      </c>
      <c r="F7" s="251">
        <v>0.002268518548518503</v>
      </c>
      <c r="G7" s="251">
        <v>0.04004629632629625</v>
      </c>
      <c r="H7" s="251">
        <v>0.052175925955925906</v>
      </c>
      <c r="I7" s="251">
        <v>0.3263888889188889</v>
      </c>
      <c r="J7" s="251">
        <v>0.03983796299296294</v>
      </c>
      <c r="K7" s="251">
        <v>0.038564814844814777</v>
      </c>
      <c r="L7" s="251">
        <v>0.040023148178148116</v>
      </c>
      <c r="M7" s="252">
        <v>0.5393055557655584</v>
      </c>
      <c r="N7" s="253">
        <v>0.29266203661703094</v>
      </c>
      <c r="O7" s="254">
        <v>0.2781250001400018</v>
      </c>
    </row>
    <row r="8" spans="1:15" s="154" customFormat="1" ht="25.5">
      <c r="A8" s="248">
        <v>4</v>
      </c>
      <c r="B8" s="249">
        <v>25</v>
      </c>
      <c r="C8" s="239">
        <v>218</v>
      </c>
      <c r="D8" s="250" t="s">
        <v>75</v>
      </c>
      <c r="E8" s="250" t="s">
        <v>52</v>
      </c>
      <c r="F8" s="251">
        <v>0.0025231482781482464</v>
      </c>
      <c r="G8" s="251">
        <v>0.05359953716703701</v>
      </c>
      <c r="H8" s="251">
        <v>0.053275463092962924</v>
      </c>
      <c r="I8" s="251">
        <v>0.0517129630929629</v>
      </c>
      <c r="J8" s="251">
        <v>0.2708333334633334</v>
      </c>
      <c r="K8" s="251">
        <v>0.4791666667966668</v>
      </c>
      <c r="L8" s="251">
        <v>0.6041666667966669</v>
      </c>
      <c r="M8" s="252">
        <v>1.5152777786877911</v>
      </c>
      <c r="N8" s="253">
        <v>1.2686342595392637</v>
      </c>
      <c r="O8" s="254">
        <v>0.9759722229222327</v>
      </c>
    </row>
    <row r="9" spans="1:15" s="154" customFormat="1" ht="24.75" customHeight="1">
      <c r="A9" s="257">
        <v>5</v>
      </c>
      <c r="B9" s="258">
        <v>26</v>
      </c>
      <c r="C9" s="239">
        <v>223</v>
      </c>
      <c r="D9" s="259" t="s">
        <v>82</v>
      </c>
      <c r="E9" s="259" t="s">
        <v>52</v>
      </c>
      <c r="F9" s="241">
        <v>0.004247685365185035</v>
      </c>
      <c r="G9" s="241">
        <v>0.04964120388370373</v>
      </c>
      <c r="H9" s="241">
        <v>0.06106481499481485</v>
      </c>
      <c r="I9" s="241">
        <v>0.05502314832814824</v>
      </c>
      <c r="J9" s="251">
        <v>0.4375000001800002</v>
      </c>
      <c r="K9" s="251">
        <v>0.6041666668466669</v>
      </c>
      <c r="L9" s="251">
        <v>0.6041666668466669</v>
      </c>
      <c r="M9" s="242">
        <v>1.8158101864452039</v>
      </c>
      <c r="N9" s="260">
        <v>1.5691666672966764</v>
      </c>
      <c r="O9" s="261">
        <v>0.30053240775741275</v>
      </c>
    </row>
    <row r="10" spans="1:15" s="154" customFormat="1" ht="27">
      <c r="A10" s="248"/>
      <c r="B10" s="249"/>
      <c r="C10" s="157">
        <v>219</v>
      </c>
      <c r="D10" s="158" t="s">
        <v>130</v>
      </c>
      <c r="E10" s="158" t="s">
        <v>52</v>
      </c>
      <c r="F10" s="160">
        <v>0.007071759399259304</v>
      </c>
      <c r="G10" s="160">
        <v>0.05297453717703697</v>
      </c>
      <c r="H10" s="160">
        <v>0.05915509273259255</v>
      </c>
      <c r="I10" s="160">
        <v>0.06634259273259267</v>
      </c>
      <c r="J10" s="160">
        <v>0.05172453717703705</v>
      </c>
      <c r="K10" s="160" t="s">
        <v>244</v>
      </c>
      <c r="L10" s="150" t="s">
        <v>237</v>
      </c>
      <c r="M10" s="164" t="s">
        <v>237</v>
      </c>
      <c r="N10" s="162">
        <v>0</v>
      </c>
      <c r="O10" s="163">
        <v>0</v>
      </c>
    </row>
    <row r="11" spans="1:15" s="154" customFormat="1" ht="23.25" customHeight="1" thickBot="1">
      <c r="A11" s="292"/>
      <c r="B11" s="293"/>
      <c r="C11" s="170">
        <v>233</v>
      </c>
      <c r="D11" s="171" t="s">
        <v>138</v>
      </c>
      <c r="E11" s="171" t="s">
        <v>52</v>
      </c>
      <c r="F11" s="173">
        <v>0.0029166669466666787</v>
      </c>
      <c r="G11" s="173">
        <v>0.25593750028000006</v>
      </c>
      <c r="H11" s="173">
        <v>0.20314814842814813</v>
      </c>
      <c r="I11" s="173">
        <v>0.2946296299096297</v>
      </c>
      <c r="J11" s="173" t="s">
        <v>173</v>
      </c>
      <c r="K11" s="173" t="s">
        <v>237</v>
      </c>
      <c r="L11" s="186" t="s">
        <v>237</v>
      </c>
      <c r="M11" s="165" t="s">
        <v>237</v>
      </c>
      <c r="N11" s="174">
        <v>0</v>
      </c>
      <c r="O11" s="175">
        <v>0</v>
      </c>
    </row>
  </sheetData>
  <sheetProtection password="C7BF" sheet="1" objects="1" scenarios="1"/>
  <autoFilter ref="A4:O11"/>
  <mergeCells count="9">
    <mergeCell ref="N3:O3"/>
    <mergeCell ref="I1:O1"/>
    <mergeCell ref="A3:A4"/>
    <mergeCell ref="B3:B4"/>
    <mergeCell ref="C3:C4"/>
    <mergeCell ref="E3:E4"/>
    <mergeCell ref="F3:L3"/>
    <mergeCell ref="D3:D4"/>
    <mergeCell ref="M3:M4"/>
  </mergeCells>
  <conditionalFormatting sqref="F10:O11 A5:B11 C10:D11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2" fitToWidth="1" horizontalDpi="600" verticalDpi="600" orientation="portrait" paperSize="9" scale="74" r:id="rId2"/>
  <headerFooter alignWithMargins="0">
    <oddHeader>&amp;L&amp;G&amp;C
&amp;R3-й этап Чемпионата России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1">
    <tabColor indexed="27"/>
    <pageSetUpPr fitToPage="1"/>
  </sheetPr>
  <dimension ref="A1:O16"/>
  <sheetViews>
    <sheetView workbookViewId="0" topLeftCell="A1">
      <selection activeCell="D82" sqref="D82"/>
    </sheetView>
  </sheetViews>
  <sheetFormatPr defaultColWidth="9.00390625" defaultRowHeight="12.75"/>
  <cols>
    <col min="1" max="1" width="3.00390625" style="132" customWidth="1"/>
    <col min="2" max="2" width="3.25390625" style="132" customWidth="1"/>
    <col min="3" max="3" width="4.75390625" style="132" customWidth="1"/>
    <col min="4" max="4" width="19.625" style="132" customWidth="1"/>
    <col min="5" max="5" width="25.00390625" style="132" bestFit="1" customWidth="1"/>
    <col min="6" max="12" width="7.625" style="132" customWidth="1"/>
    <col min="13" max="14" width="8.375" style="132" customWidth="1"/>
    <col min="15" max="15" width="7.75390625" style="132" customWidth="1"/>
    <col min="16" max="16384" width="9.125" style="132" customWidth="1"/>
  </cols>
  <sheetData>
    <row r="1" spans="1:15" ht="27.75" customHeight="1">
      <c r="A1" s="134"/>
      <c r="B1" s="101" t="s">
        <v>247</v>
      </c>
      <c r="C1" s="134"/>
      <c r="D1" s="134"/>
      <c r="E1" s="134"/>
      <c r="F1" s="134"/>
      <c r="G1" s="234" t="s">
        <v>235</v>
      </c>
      <c r="H1" s="134"/>
      <c r="I1" s="380" t="s">
        <v>38</v>
      </c>
      <c r="J1" s="380"/>
      <c r="K1" s="380"/>
      <c r="L1" s="380"/>
      <c r="M1" s="380"/>
      <c r="N1" s="380"/>
      <c r="O1" s="380"/>
    </row>
    <row r="2" spans="1:15" ht="13.5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8" customHeight="1">
      <c r="A3" s="346" t="s">
        <v>142</v>
      </c>
      <c r="B3" s="381" t="s">
        <v>162</v>
      </c>
      <c r="C3" s="350" t="s">
        <v>18</v>
      </c>
      <c r="D3" s="349" t="s">
        <v>143</v>
      </c>
      <c r="E3" s="349" t="s">
        <v>157</v>
      </c>
      <c r="F3" s="372" t="s">
        <v>158</v>
      </c>
      <c r="G3" s="373"/>
      <c r="H3" s="373"/>
      <c r="I3" s="373"/>
      <c r="J3" s="373"/>
      <c r="K3" s="373"/>
      <c r="L3" s="374"/>
      <c r="M3" s="384" t="s">
        <v>248</v>
      </c>
      <c r="N3" s="378" t="s">
        <v>148</v>
      </c>
      <c r="O3" s="379"/>
    </row>
    <row r="4" spans="1:15" ht="14.25" thickBot="1">
      <c r="A4" s="347"/>
      <c r="B4" s="382"/>
      <c r="C4" s="383"/>
      <c r="D4" s="345"/>
      <c r="E4" s="345"/>
      <c r="F4" s="141" t="s">
        <v>150</v>
      </c>
      <c r="G4" s="141" t="s">
        <v>167</v>
      </c>
      <c r="H4" s="141" t="s">
        <v>168</v>
      </c>
      <c r="I4" s="141" t="s">
        <v>169</v>
      </c>
      <c r="J4" s="141" t="s">
        <v>170</v>
      </c>
      <c r="K4" s="141" t="s">
        <v>171</v>
      </c>
      <c r="L4" s="141" t="s">
        <v>172</v>
      </c>
      <c r="M4" s="385"/>
      <c r="N4" s="235" t="s">
        <v>151</v>
      </c>
      <c r="O4" s="236" t="s">
        <v>152</v>
      </c>
    </row>
    <row r="5" spans="1:15" s="154" customFormat="1" ht="24.75" customHeight="1">
      <c r="A5" s="237">
        <v>1</v>
      </c>
      <c r="B5" s="238">
        <v>3</v>
      </c>
      <c r="C5" s="239">
        <v>209</v>
      </c>
      <c r="D5" s="240" t="s">
        <v>27</v>
      </c>
      <c r="E5" s="240" t="s">
        <v>62</v>
      </c>
      <c r="F5" s="241">
        <v>0.002488425995925908</v>
      </c>
      <c r="G5" s="241">
        <v>0.04422453710703699</v>
      </c>
      <c r="H5" s="241">
        <v>0.04802083340333329</v>
      </c>
      <c r="I5" s="241">
        <v>0.04641203710703689</v>
      </c>
      <c r="J5" s="241">
        <v>0.04283564821814816</v>
      </c>
      <c r="K5" s="241">
        <v>0.04438657414407409</v>
      </c>
      <c r="L5" s="241">
        <v>0.043761574144074104</v>
      </c>
      <c r="M5" s="242">
        <v>0.2721296301196364</v>
      </c>
      <c r="N5" s="243">
        <v>0</v>
      </c>
      <c r="O5" s="244">
        <v>0</v>
      </c>
    </row>
    <row r="6" spans="1:15" s="154" customFormat="1" ht="24.75" customHeight="1">
      <c r="A6" s="248">
        <v>2</v>
      </c>
      <c r="B6" s="249">
        <v>4</v>
      </c>
      <c r="C6" s="239">
        <v>221</v>
      </c>
      <c r="D6" s="250" t="s">
        <v>31</v>
      </c>
      <c r="E6" s="250" t="s">
        <v>49</v>
      </c>
      <c r="F6" s="251">
        <v>0.0026736112711111958</v>
      </c>
      <c r="G6" s="251">
        <v>0.04667824090074073</v>
      </c>
      <c r="H6" s="251">
        <v>0.050277777937777754</v>
      </c>
      <c r="I6" s="251">
        <v>0.04959490756740735</v>
      </c>
      <c r="J6" s="251">
        <v>0.04359953719703706</v>
      </c>
      <c r="K6" s="251">
        <v>0.044317129789629636</v>
      </c>
      <c r="L6" s="251">
        <v>0.04297453719703691</v>
      </c>
      <c r="M6" s="252">
        <v>0.28011574186075666</v>
      </c>
      <c r="N6" s="253">
        <v>0.007986111741120239</v>
      </c>
      <c r="O6" s="254">
        <v>0.007986111741120239</v>
      </c>
    </row>
    <row r="7" spans="1:15" s="154" customFormat="1" ht="26.25" customHeight="1">
      <c r="A7" s="248">
        <v>3</v>
      </c>
      <c r="B7" s="249">
        <v>5</v>
      </c>
      <c r="C7" s="239">
        <v>207</v>
      </c>
      <c r="D7" s="250" t="s">
        <v>60</v>
      </c>
      <c r="E7" s="250" t="s">
        <v>49</v>
      </c>
      <c r="F7" s="251">
        <v>0.002500000060000058</v>
      </c>
      <c r="G7" s="251">
        <v>0.04539351857851847</v>
      </c>
      <c r="H7" s="251">
        <v>0.04934027783777783</v>
      </c>
      <c r="I7" s="251">
        <v>0.0489814815414814</v>
      </c>
      <c r="J7" s="251">
        <v>0.043912037097037</v>
      </c>
      <c r="K7" s="251">
        <v>0.0471759259859259</v>
      </c>
      <c r="L7" s="251">
        <v>0.04290509265259245</v>
      </c>
      <c r="M7" s="252">
        <v>0.2802083337533391</v>
      </c>
      <c r="N7" s="253">
        <v>0.008078703633702666</v>
      </c>
      <c r="O7" s="254">
        <v>9.259189258242762E-05</v>
      </c>
    </row>
    <row r="8" spans="1:15" s="154" customFormat="1" ht="25.5">
      <c r="A8" s="248">
        <v>4</v>
      </c>
      <c r="B8" s="249">
        <v>6</v>
      </c>
      <c r="C8" s="239">
        <v>206</v>
      </c>
      <c r="D8" s="250" t="s">
        <v>58</v>
      </c>
      <c r="E8" s="250" t="s">
        <v>52</v>
      </c>
      <c r="F8" s="251">
        <v>0.0026967593092592735</v>
      </c>
      <c r="G8" s="251">
        <v>0.045625000050000024</v>
      </c>
      <c r="H8" s="251">
        <v>0.050081018568518536</v>
      </c>
      <c r="I8" s="251">
        <v>0.04812500004999997</v>
      </c>
      <c r="J8" s="251">
        <v>0.04461805560555553</v>
      </c>
      <c r="K8" s="251">
        <v>0.04484953708703698</v>
      </c>
      <c r="L8" s="251">
        <v>0.044571759309259155</v>
      </c>
      <c r="M8" s="252">
        <v>0.28056712997963446</v>
      </c>
      <c r="N8" s="253">
        <v>0.008437499859998032</v>
      </c>
      <c r="O8" s="254">
        <v>0.0003587962262953659</v>
      </c>
    </row>
    <row r="9" spans="1:15" s="154" customFormat="1" ht="24.75" customHeight="1">
      <c r="A9" s="257">
        <v>5</v>
      </c>
      <c r="B9" s="258">
        <v>7</v>
      </c>
      <c r="C9" s="239">
        <v>211</v>
      </c>
      <c r="D9" s="259" t="s">
        <v>65</v>
      </c>
      <c r="E9" s="259" t="s">
        <v>55</v>
      </c>
      <c r="F9" s="241">
        <v>0.002488426005925908</v>
      </c>
      <c r="G9" s="241">
        <v>0.05109953711703696</v>
      </c>
      <c r="H9" s="241">
        <v>0.04886574082074079</v>
      </c>
      <c r="I9" s="241">
        <v>0.049675926005925845</v>
      </c>
      <c r="J9" s="251">
        <v>0.0451273148948148</v>
      </c>
      <c r="K9" s="251">
        <v>0.044039351931851815</v>
      </c>
      <c r="L9" s="251">
        <v>0.043784722302222294</v>
      </c>
      <c r="M9" s="242">
        <v>0.2850810190785264</v>
      </c>
      <c r="N9" s="260">
        <v>0.012951388958889976</v>
      </c>
      <c r="O9" s="261">
        <v>0.004513889098891943</v>
      </c>
    </row>
    <row r="10" spans="1:15" s="154" customFormat="1" ht="25.5">
      <c r="A10" s="248">
        <v>6</v>
      </c>
      <c r="B10" s="249">
        <v>8</v>
      </c>
      <c r="C10" s="239">
        <v>205</v>
      </c>
      <c r="D10" s="250" t="s">
        <v>30</v>
      </c>
      <c r="E10" s="250" t="s">
        <v>55</v>
      </c>
      <c r="F10" s="251">
        <v>0.0026157407807406684</v>
      </c>
      <c r="G10" s="251">
        <v>0.05445601855851856</v>
      </c>
      <c r="H10" s="251">
        <v>0.051319444484444476</v>
      </c>
      <c r="I10" s="251">
        <v>0.052083333373333374</v>
      </c>
      <c r="J10" s="251">
        <v>0.04501157411407414</v>
      </c>
      <c r="K10" s="251">
        <v>0.044259259299259224</v>
      </c>
      <c r="L10" s="251">
        <v>0.04545138892888878</v>
      </c>
      <c r="M10" s="252">
        <v>0.2951967595392632</v>
      </c>
      <c r="N10" s="253">
        <v>0.023067129419626797</v>
      </c>
      <c r="O10" s="254">
        <v>0.010115740460736822</v>
      </c>
    </row>
    <row r="11" spans="1:15" s="154" customFormat="1" ht="23.25" customHeight="1">
      <c r="A11" s="248">
        <v>7</v>
      </c>
      <c r="B11" s="249">
        <v>12</v>
      </c>
      <c r="C11" s="239">
        <v>224</v>
      </c>
      <c r="D11" s="250" t="s">
        <v>85</v>
      </c>
      <c r="E11" s="250" t="s">
        <v>84</v>
      </c>
      <c r="F11" s="251">
        <v>0.002962963152962945</v>
      </c>
      <c r="G11" s="251">
        <v>0.05054398167148154</v>
      </c>
      <c r="H11" s="251">
        <v>0.05541666685666667</v>
      </c>
      <c r="I11" s="251">
        <v>0.06134259278259256</v>
      </c>
      <c r="J11" s="251">
        <v>0.049861111301111136</v>
      </c>
      <c r="K11" s="251">
        <v>0.051620370560370374</v>
      </c>
      <c r="L11" s="251">
        <v>0.05356481500481479</v>
      </c>
      <c r="M11" s="252">
        <v>0.32531250133001904</v>
      </c>
      <c r="N11" s="253">
        <v>0.05318287121038262</v>
      </c>
      <c r="O11" s="254">
        <v>0.030115741790755823</v>
      </c>
    </row>
    <row r="12" spans="1:15" s="154" customFormat="1" ht="27" customHeight="1">
      <c r="A12" s="248">
        <v>8</v>
      </c>
      <c r="B12" s="249">
        <v>16</v>
      </c>
      <c r="C12" s="239">
        <v>226</v>
      </c>
      <c r="D12" s="250" t="s">
        <v>92</v>
      </c>
      <c r="E12" s="250" t="s">
        <v>91</v>
      </c>
      <c r="F12" s="251">
        <v>0.003055555765555589</v>
      </c>
      <c r="G12" s="251">
        <v>0.0545486113211112</v>
      </c>
      <c r="H12" s="251">
        <v>0.06307870391370372</v>
      </c>
      <c r="I12" s="251">
        <v>0.06298611132111108</v>
      </c>
      <c r="J12" s="251">
        <v>0.0504282409507407</v>
      </c>
      <c r="K12" s="251">
        <v>0.2708333335433334</v>
      </c>
      <c r="L12" s="251">
        <v>0.05090277798777774</v>
      </c>
      <c r="M12" s="252">
        <v>0.5558333348033544</v>
      </c>
      <c r="N12" s="253">
        <v>0.28370370468371797</v>
      </c>
      <c r="O12" s="254">
        <v>0.23052083347333535</v>
      </c>
    </row>
    <row r="13" spans="1:15" s="154" customFormat="1" ht="24.75" customHeight="1">
      <c r="A13" s="248">
        <v>9</v>
      </c>
      <c r="B13" s="249">
        <v>18</v>
      </c>
      <c r="C13" s="239">
        <v>222</v>
      </c>
      <c r="D13" s="250" t="s">
        <v>80</v>
      </c>
      <c r="E13" s="250" t="s">
        <v>79</v>
      </c>
      <c r="F13" s="251">
        <v>0.0026273149848147076</v>
      </c>
      <c r="G13" s="251">
        <v>0.04921296313296296</v>
      </c>
      <c r="H13" s="251">
        <v>0.053333333503333455</v>
      </c>
      <c r="I13" s="251">
        <v>0.0640509260959261</v>
      </c>
      <c r="J13" s="251">
        <v>0.047812500170000036</v>
      </c>
      <c r="K13" s="251">
        <v>0.04802083350333329</v>
      </c>
      <c r="L13" s="251">
        <v>0.5625000001700001</v>
      </c>
      <c r="M13" s="252">
        <v>0.8275578715603876</v>
      </c>
      <c r="N13" s="253">
        <v>0.5554282414407512</v>
      </c>
      <c r="O13" s="254">
        <v>0.27172453675703323</v>
      </c>
    </row>
    <row r="14" spans="1:15" s="154" customFormat="1" ht="24" customHeight="1">
      <c r="A14" s="248">
        <v>10</v>
      </c>
      <c r="B14" s="249">
        <v>23</v>
      </c>
      <c r="C14" s="239">
        <v>220</v>
      </c>
      <c r="D14" s="250" t="s">
        <v>77</v>
      </c>
      <c r="E14" s="250" t="s">
        <v>215</v>
      </c>
      <c r="F14" s="251">
        <v>0.003067129779629517</v>
      </c>
      <c r="G14" s="251">
        <v>0.049953703853703665</v>
      </c>
      <c r="H14" s="251">
        <v>0.05336805570555557</v>
      </c>
      <c r="I14" s="251">
        <v>0.05506944459444439</v>
      </c>
      <c r="J14" s="251">
        <v>0.049942129779629627</v>
      </c>
      <c r="K14" s="251">
        <v>0.5833333334833335</v>
      </c>
      <c r="L14" s="251">
        <v>0.6041666668166669</v>
      </c>
      <c r="M14" s="252">
        <v>1.398900464012978</v>
      </c>
      <c r="N14" s="253">
        <v>1.1267708338933415</v>
      </c>
      <c r="O14" s="254">
        <v>0.5713425924525904</v>
      </c>
    </row>
    <row r="15" spans="1:15" s="154" customFormat="1" ht="24.75" customHeight="1">
      <c r="A15" s="248">
        <v>11</v>
      </c>
      <c r="B15" s="249">
        <v>28</v>
      </c>
      <c r="C15" s="239">
        <v>203</v>
      </c>
      <c r="D15" s="250" t="s">
        <v>10</v>
      </c>
      <c r="E15" s="250" t="s">
        <v>52</v>
      </c>
      <c r="F15" s="251">
        <v>0.002766203723703618</v>
      </c>
      <c r="G15" s="251">
        <v>0.17521990742740737</v>
      </c>
      <c r="H15" s="251">
        <v>0.18732638890888892</v>
      </c>
      <c r="I15" s="251">
        <v>0.24481481483481485</v>
      </c>
      <c r="J15" s="251">
        <v>0.5625000000200001</v>
      </c>
      <c r="K15" s="251">
        <v>0.5625000000200001</v>
      </c>
      <c r="L15" s="251">
        <v>0.5625000000200001</v>
      </c>
      <c r="M15" s="252">
        <v>2.297627314954817</v>
      </c>
      <c r="N15" s="253">
        <v>2.0254976848351807</v>
      </c>
      <c r="O15" s="254">
        <v>0.8987268509418391</v>
      </c>
    </row>
    <row r="16" spans="1:15" s="154" customFormat="1" ht="27.75" thickBot="1">
      <c r="A16" s="292"/>
      <c r="B16" s="293"/>
      <c r="C16" s="170">
        <v>225</v>
      </c>
      <c r="D16" s="171" t="s">
        <v>89</v>
      </c>
      <c r="E16" s="171" t="s">
        <v>88</v>
      </c>
      <c r="F16" s="173">
        <v>0.0028472224222223343</v>
      </c>
      <c r="G16" s="173">
        <v>0.0527199076074074</v>
      </c>
      <c r="H16" s="173">
        <v>0.05416666686666659</v>
      </c>
      <c r="I16" s="173">
        <v>0.5208333335333334</v>
      </c>
      <c r="J16" s="173" t="s">
        <v>173</v>
      </c>
      <c r="K16" s="173" t="s">
        <v>237</v>
      </c>
      <c r="L16" s="186" t="s">
        <v>237</v>
      </c>
      <c r="M16" s="165" t="s">
        <v>237</v>
      </c>
      <c r="N16" s="174">
        <v>0</v>
      </c>
      <c r="O16" s="175">
        <v>0</v>
      </c>
    </row>
  </sheetData>
  <sheetProtection password="C7BF" sheet="1" objects="1" scenarios="1"/>
  <autoFilter ref="A4:O16"/>
  <mergeCells count="9">
    <mergeCell ref="N3:O3"/>
    <mergeCell ref="I1:O1"/>
    <mergeCell ref="A3:A4"/>
    <mergeCell ref="B3:B4"/>
    <mergeCell ref="C3:C4"/>
    <mergeCell ref="E3:E4"/>
    <mergeCell ref="F3:L3"/>
    <mergeCell ref="D3:D4"/>
    <mergeCell ref="M3:M4"/>
  </mergeCells>
  <conditionalFormatting sqref="F16:O16 A5:B16 C16:D16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2" fitToWidth="1" horizontalDpi="600" verticalDpi="600" orientation="portrait" paperSize="9" scale="74" r:id="rId2"/>
  <headerFooter alignWithMargins="0">
    <oddHeader>&amp;L&amp;G&amp;C
&amp;R3-й этап Чемпионата России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2">
    <tabColor indexed="27"/>
    <pageSetUpPr fitToPage="1"/>
  </sheetPr>
  <dimension ref="A1:O42"/>
  <sheetViews>
    <sheetView workbookViewId="0" topLeftCell="A1">
      <selection activeCell="D82" sqref="D82"/>
    </sheetView>
  </sheetViews>
  <sheetFormatPr defaultColWidth="9.00390625" defaultRowHeight="12.75"/>
  <cols>
    <col min="1" max="1" width="3.00390625" style="132" customWidth="1"/>
    <col min="2" max="2" width="3.25390625" style="132" customWidth="1"/>
    <col min="3" max="3" width="4.75390625" style="132" customWidth="1"/>
    <col min="4" max="4" width="19.625" style="132" customWidth="1"/>
    <col min="5" max="5" width="25.00390625" style="132" bestFit="1" customWidth="1"/>
    <col min="6" max="12" width="7.625" style="132" customWidth="1"/>
    <col min="13" max="14" width="8.375" style="132" customWidth="1"/>
    <col min="15" max="15" width="7.75390625" style="132" customWidth="1"/>
    <col min="16" max="16384" width="9.125" style="132" customWidth="1"/>
  </cols>
  <sheetData>
    <row r="1" spans="1:15" ht="27.75" customHeight="1">
      <c r="A1" s="134"/>
      <c r="B1" s="101" t="s">
        <v>247</v>
      </c>
      <c r="C1" s="134"/>
      <c r="D1" s="134"/>
      <c r="E1" s="134"/>
      <c r="F1" s="134"/>
      <c r="G1" s="234" t="s">
        <v>235</v>
      </c>
      <c r="H1" s="134"/>
      <c r="I1" s="380" t="s">
        <v>41</v>
      </c>
      <c r="J1" s="380"/>
      <c r="K1" s="380"/>
      <c r="L1" s="380"/>
      <c r="M1" s="380"/>
      <c r="N1" s="380"/>
      <c r="O1" s="380"/>
    </row>
    <row r="2" spans="1:15" ht="13.5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8" customHeight="1">
      <c r="A3" s="346" t="s">
        <v>142</v>
      </c>
      <c r="B3" s="381" t="s">
        <v>162</v>
      </c>
      <c r="C3" s="350" t="s">
        <v>18</v>
      </c>
      <c r="D3" s="349" t="s">
        <v>143</v>
      </c>
      <c r="E3" s="349" t="s">
        <v>157</v>
      </c>
      <c r="F3" s="372" t="s">
        <v>158</v>
      </c>
      <c r="G3" s="373"/>
      <c r="H3" s="373"/>
      <c r="I3" s="373"/>
      <c r="J3" s="373"/>
      <c r="K3" s="373"/>
      <c r="L3" s="374"/>
      <c r="M3" s="384" t="s">
        <v>248</v>
      </c>
      <c r="N3" s="378" t="s">
        <v>148</v>
      </c>
      <c r="O3" s="379"/>
    </row>
    <row r="4" spans="1:15" ht="14.25" thickBot="1">
      <c r="A4" s="347"/>
      <c r="B4" s="382"/>
      <c r="C4" s="383"/>
      <c r="D4" s="345"/>
      <c r="E4" s="345"/>
      <c r="F4" s="141" t="s">
        <v>150</v>
      </c>
      <c r="G4" s="141" t="s">
        <v>167</v>
      </c>
      <c r="H4" s="141" t="s">
        <v>168</v>
      </c>
      <c r="I4" s="141" t="s">
        <v>169</v>
      </c>
      <c r="J4" s="141" t="s">
        <v>170</v>
      </c>
      <c r="K4" s="141" t="s">
        <v>171</v>
      </c>
      <c r="L4" s="141" t="s">
        <v>172</v>
      </c>
      <c r="M4" s="385"/>
      <c r="N4" s="235" t="s">
        <v>151</v>
      </c>
      <c r="O4" s="236" t="s">
        <v>152</v>
      </c>
    </row>
    <row r="5" spans="1:15" s="154" customFormat="1" ht="24.75" customHeight="1">
      <c r="A5" s="237">
        <v>1</v>
      </c>
      <c r="B5" s="238">
        <v>9</v>
      </c>
      <c r="C5" s="239">
        <v>213</v>
      </c>
      <c r="D5" s="240" t="s">
        <v>13</v>
      </c>
      <c r="E5" s="240" t="s">
        <v>52</v>
      </c>
      <c r="F5" s="241">
        <v>0.0024421297296296413</v>
      </c>
      <c r="G5" s="241">
        <v>0.04383101861851851</v>
      </c>
      <c r="H5" s="241">
        <v>0.047118055655555595</v>
      </c>
      <c r="I5" s="241">
        <v>0.047106481581481445</v>
      </c>
      <c r="J5" s="241">
        <v>0.0466550926925926</v>
      </c>
      <c r="K5" s="241">
        <v>0.05692129639629628</v>
      </c>
      <c r="L5" s="241">
        <v>0.05533564824814829</v>
      </c>
      <c r="M5" s="242">
        <v>0.29940972292223234</v>
      </c>
      <c r="N5" s="243">
        <v>0</v>
      </c>
      <c r="O5" s="244">
        <v>0</v>
      </c>
    </row>
    <row r="6" spans="1:15" s="154" customFormat="1" ht="24.75" customHeight="1">
      <c r="A6" s="248">
        <v>2</v>
      </c>
      <c r="B6" s="249">
        <v>10</v>
      </c>
      <c r="C6" s="239">
        <v>214</v>
      </c>
      <c r="D6" s="250" t="s">
        <v>70</v>
      </c>
      <c r="E6" s="250" t="s">
        <v>52</v>
      </c>
      <c r="F6" s="251">
        <v>0.0025925927025925908</v>
      </c>
      <c r="G6" s="251">
        <v>0.04880787048037038</v>
      </c>
      <c r="H6" s="251">
        <v>0.0513541667766667</v>
      </c>
      <c r="I6" s="251">
        <v>0.05662037048037027</v>
      </c>
      <c r="J6" s="251">
        <v>0.04890046307296297</v>
      </c>
      <c r="K6" s="251">
        <v>0.048715277887777735</v>
      </c>
      <c r="L6" s="251">
        <v>0.04969907418407415</v>
      </c>
      <c r="M6" s="252">
        <v>0.3066898155848258</v>
      </c>
      <c r="N6" s="253">
        <v>0.00728009266259344</v>
      </c>
      <c r="O6" s="254">
        <v>0.00728009266259344</v>
      </c>
    </row>
    <row r="7" spans="1:15" s="154" customFormat="1" ht="26.25" customHeight="1">
      <c r="A7" s="248">
        <v>3</v>
      </c>
      <c r="B7" s="249">
        <v>11</v>
      </c>
      <c r="C7" s="239">
        <v>231</v>
      </c>
      <c r="D7" s="250" t="s">
        <v>108</v>
      </c>
      <c r="E7" s="250" t="s">
        <v>107</v>
      </c>
      <c r="F7" s="251">
        <v>0.0027777780377777677</v>
      </c>
      <c r="G7" s="251">
        <v>0.056967592852592654</v>
      </c>
      <c r="H7" s="251">
        <v>0.0535416669266666</v>
      </c>
      <c r="I7" s="251">
        <v>0.054490741000740674</v>
      </c>
      <c r="J7" s="251">
        <v>0.04756944470444444</v>
      </c>
      <c r="K7" s="251">
        <v>0.0479398150748148</v>
      </c>
      <c r="L7" s="251">
        <v>0.05424768544518519</v>
      </c>
      <c r="M7" s="252">
        <v>0.31753472404224814</v>
      </c>
      <c r="N7" s="253">
        <v>0.018125001120015805</v>
      </c>
      <c r="O7" s="254">
        <v>0.010844908457422364</v>
      </c>
    </row>
    <row r="8" spans="1:15" s="154" customFormat="1" ht="25.5">
      <c r="A8" s="248">
        <v>4</v>
      </c>
      <c r="B8" s="249">
        <v>13</v>
      </c>
      <c r="C8" s="239">
        <v>227</v>
      </c>
      <c r="D8" s="250" t="s">
        <v>95</v>
      </c>
      <c r="E8" s="250" t="s">
        <v>91</v>
      </c>
      <c r="F8" s="251">
        <v>0.0030092594792592115</v>
      </c>
      <c r="G8" s="251">
        <v>0.05302083355333329</v>
      </c>
      <c r="H8" s="251">
        <v>0.056875000220000006</v>
      </c>
      <c r="I8" s="251">
        <v>0.05895833355333333</v>
      </c>
      <c r="J8" s="251">
        <v>0.050439815034814796</v>
      </c>
      <c r="K8" s="251">
        <v>0.05142361133111115</v>
      </c>
      <c r="L8" s="251">
        <v>0.05435185207185187</v>
      </c>
      <c r="M8" s="252">
        <v>0.3280787052437257</v>
      </c>
      <c r="N8" s="253">
        <v>0.02866898232149334</v>
      </c>
      <c r="O8" s="254">
        <v>0.010543981201477537</v>
      </c>
    </row>
    <row r="9" spans="1:15" s="154" customFormat="1" ht="24.75" customHeight="1">
      <c r="A9" s="257">
        <v>5</v>
      </c>
      <c r="B9" s="258">
        <v>14</v>
      </c>
      <c r="C9" s="239">
        <v>215</v>
      </c>
      <c r="D9" s="259" t="s">
        <v>28</v>
      </c>
      <c r="E9" s="259" t="s">
        <v>72</v>
      </c>
      <c r="F9" s="241">
        <v>0.002488426045926019</v>
      </c>
      <c r="G9" s="241">
        <v>0.047870370490370344</v>
      </c>
      <c r="H9" s="241">
        <v>0.04796296308296299</v>
      </c>
      <c r="I9" s="241">
        <v>0.1716203704903705</v>
      </c>
      <c r="J9" s="251">
        <v>0.047581018638518484</v>
      </c>
      <c r="K9" s="251">
        <v>0.04853009271259256</v>
      </c>
      <c r="L9" s="251">
        <v>0.04750000011999999</v>
      </c>
      <c r="M9" s="242">
        <v>0.4135532415807529</v>
      </c>
      <c r="N9" s="260">
        <v>0.11414351865852057</v>
      </c>
      <c r="O9" s="261">
        <v>0.08547453633702723</v>
      </c>
    </row>
    <row r="10" spans="1:15" s="154" customFormat="1" ht="25.5">
      <c r="A10" s="248">
        <v>6</v>
      </c>
      <c r="B10" s="249">
        <v>17</v>
      </c>
      <c r="C10" s="239">
        <v>230</v>
      </c>
      <c r="D10" s="250" t="s">
        <v>104</v>
      </c>
      <c r="E10" s="250" t="s">
        <v>88</v>
      </c>
      <c r="F10" s="251">
        <v>0.003159722472222272</v>
      </c>
      <c r="G10" s="251">
        <v>0.0564351854351852</v>
      </c>
      <c r="H10" s="251">
        <v>0.06560185210185186</v>
      </c>
      <c r="I10" s="251">
        <v>0.05732638913888886</v>
      </c>
      <c r="J10" s="251">
        <v>0.05546296321296299</v>
      </c>
      <c r="K10" s="251">
        <v>0.05008101876851854</v>
      </c>
      <c r="L10" s="251">
        <v>0.4791666669166668</v>
      </c>
      <c r="M10" s="252">
        <v>0.7672337980463215</v>
      </c>
      <c r="N10" s="253">
        <v>0.4678240751240892</v>
      </c>
      <c r="O10" s="254">
        <v>0.3536805564655686</v>
      </c>
    </row>
    <row r="11" spans="1:15" s="154" customFormat="1" ht="23.25" customHeight="1">
      <c r="A11" s="248">
        <v>7</v>
      </c>
      <c r="B11" s="249">
        <v>20</v>
      </c>
      <c r="C11" s="239">
        <v>232</v>
      </c>
      <c r="D11" s="250" t="s">
        <v>133</v>
      </c>
      <c r="E11" s="250" t="s">
        <v>111</v>
      </c>
      <c r="F11" s="251">
        <v>0.0032175928625925772</v>
      </c>
      <c r="G11" s="251">
        <v>0.2861111113811112</v>
      </c>
      <c r="H11" s="251">
        <v>0.06693287064037043</v>
      </c>
      <c r="I11" s="251">
        <v>0.06746527804777777</v>
      </c>
      <c r="J11" s="251">
        <v>0.057083333603333376</v>
      </c>
      <c r="K11" s="251">
        <v>0.2708333336033334</v>
      </c>
      <c r="L11" s="251">
        <v>0.15481481508481473</v>
      </c>
      <c r="M11" s="252">
        <v>0.9064583352233606</v>
      </c>
      <c r="N11" s="253">
        <v>0.6070486123011283</v>
      </c>
      <c r="O11" s="254">
        <v>0.1392245371770391</v>
      </c>
    </row>
    <row r="12" spans="1:15" s="154" customFormat="1" ht="27" customHeight="1">
      <c r="A12" s="248">
        <v>8</v>
      </c>
      <c r="B12" s="249">
        <v>22</v>
      </c>
      <c r="C12" s="239">
        <v>235</v>
      </c>
      <c r="D12" s="250" t="s">
        <v>113</v>
      </c>
      <c r="E12" s="250" t="s">
        <v>88</v>
      </c>
      <c r="F12" s="251">
        <v>0.003564815104814854</v>
      </c>
      <c r="G12" s="251">
        <v>0.05962962991962965</v>
      </c>
      <c r="H12" s="251">
        <v>0.06185185214185183</v>
      </c>
      <c r="I12" s="251">
        <v>0.05800925954925915</v>
      </c>
      <c r="J12" s="251">
        <v>0.0554513891788889</v>
      </c>
      <c r="K12" s="251">
        <v>0.4375000002900002</v>
      </c>
      <c r="L12" s="251">
        <v>0.6041666669566669</v>
      </c>
      <c r="M12" s="252">
        <v>1.2801736131411405</v>
      </c>
      <c r="N12" s="253">
        <v>0.9807638902189082</v>
      </c>
      <c r="O12" s="254">
        <v>0.3737152779177799</v>
      </c>
    </row>
    <row r="13" spans="1:15" s="154" customFormat="1" ht="24.75" customHeight="1">
      <c r="A13" s="248">
        <v>9</v>
      </c>
      <c r="B13" s="249">
        <v>24</v>
      </c>
      <c r="C13" s="239">
        <v>229</v>
      </c>
      <c r="D13" s="250" t="s">
        <v>101</v>
      </c>
      <c r="E13" s="250" t="s">
        <v>88</v>
      </c>
      <c r="F13" s="251">
        <v>0.003159722462222161</v>
      </c>
      <c r="G13" s="251">
        <v>0.06244212986962947</v>
      </c>
      <c r="H13" s="251">
        <v>0.3291666669066667</v>
      </c>
      <c r="I13" s="251">
        <v>0.06817129653629615</v>
      </c>
      <c r="J13" s="251">
        <v>0.2708333335733334</v>
      </c>
      <c r="K13" s="251">
        <v>0.2708333335733334</v>
      </c>
      <c r="L13" s="251">
        <v>0.45833333357333345</v>
      </c>
      <c r="M13" s="252">
        <v>1.4629398164948388</v>
      </c>
      <c r="N13" s="253">
        <v>1.1635300935726065</v>
      </c>
      <c r="O13" s="254">
        <v>0.1827662033536983</v>
      </c>
    </row>
    <row r="14" spans="1:15" s="154" customFormat="1" ht="24" customHeight="1" thickBot="1">
      <c r="A14" s="292">
        <v>10</v>
      </c>
      <c r="B14" s="293">
        <v>27</v>
      </c>
      <c r="C14" s="294">
        <v>228</v>
      </c>
      <c r="D14" s="268" t="s">
        <v>99</v>
      </c>
      <c r="E14" s="268" t="s">
        <v>98</v>
      </c>
      <c r="F14" s="295">
        <v>0.0031365743040740832</v>
      </c>
      <c r="G14" s="295">
        <v>0.052337963192963</v>
      </c>
      <c r="H14" s="295">
        <v>0.06244212985962958</v>
      </c>
      <c r="I14" s="295">
        <v>0.05883101874851857</v>
      </c>
      <c r="J14" s="295">
        <v>0.4791666668966668</v>
      </c>
      <c r="K14" s="295">
        <v>0.6041666668966669</v>
      </c>
      <c r="L14" s="295">
        <v>0.6041666668966669</v>
      </c>
      <c r="M14" s="269">
        <v>1.864247686795209</v>
      </c>
      <c r="N14" s="270">
        <v>1.5648379638729766</v>
      </c>
      <c r="O14" s="271">
        <v>0.4013078703003701</v>
      </c>
    </row>
    <row r="15" spans="1:15" s="154" customFormat="1" ht="12.75" hidden="1">
      <c r="A15" s="257">
        <v>33</v>
      </c>
      <c r="B15" s="258" t="e">
        <v>#N/A</v>
      </c>
      <c r="C15" s="246" t="e">
        <v>#N/A</v>
      </c>
      <c r="D15" s="259" t="e">
        <v>#N/A</v>
      </c>
      <c r="E15" s="259" t="e">
        <v>#N/A</v>
      </c>
      <c r="F15" s="241" t="e">
        <v>#N/A</v>
      </c>
      <c r="G15" s="241" t="e">
        <v>#N/A</v>
      </c>
      <c r="H15" s="241" t="e">
        <v>#N/A</v>
      </c>
      <c r="I15" s="241" t="e">
        <v>#N/A</v>
      </c>
      <c r="J15" s="241" t="e">
        <v>#N/A</v>
      </c>
      <c r="K15" s="241" t="e">
        <v>#N/A</v>
      </c>
      <c r="L15" s="241" t="e">
        <v>#N/A</v>
      </c>
      <c r="M15" s="242" t="e">
        <v>#N/A</v>
      </c>
      <c r="N15" s="260" t="e">
        <v>#N/A</v>
      </c>
      <c r="O15" s="261" t="e">
        <v>#N/A</v>
      </c>
    </row>
    <row r="16" spans="1:15" s="154" customFormat="1" ht="12.75" hidden="1">
      <c r="A16" s="248">
        <v>34</v>
      </c>
      <c r="B16" s="249" t="e">
        <v>#N/A</v>
      </c>
      <c r="C16" s="239" t="e">
        <v>#N/A</v>
      </c>
      <c r="D16" s="250" t="e">
        <v>#N/A</v>
      </c>
      <c r="E16" s="250" t="e">
        <v>#N/A</v>
      </c>
      <c r="F16" s="251" t="e">
        <v>#N/A</v>
      </c>
      <c r="G16" s="251" t="e">
        <v>#N/A</v>
      </c>
      <c r="H16" s="251" t="e">
        <v>#N/A</v>
      </c>
      <c r="I16" s="251" t="e">
        <v>#N/A</v>
      </c>
      <c r="J16" s="251" t="e">
        <v>#N/A</v>
      </c>
      <c r="K16" s="251" t="e">
        <v>#N/A</v>
      </c>
      <c r="L16" s="251" t="e">
        <v>#N/A</v>
      </c>
      <c r="M16" s="252" t="e">
        <v>#N/A</v>
      </c>
      <c r="N16" s="253" t="e">
        <v>#N/A</v>
      </c>
      <c r="O16" s="254" t="e">
        <v>#N/A</v>
      </c>
    </row>
    <row r="17" spans="1:15" s="154" customFormat="1" ht="12.75" hidden="1">
      <c r="A17" s="248">
        <v>35</v>
      </c>
      <c r="B17" s="249" t="e">
        <v>#N/A</v>
      </c>
      <c r="C17" s="239" t="e">
        <v>#N/A</v>
      </c>
      <c r="D17" s="250" t="e">
        <v>#N/A</v>
      </c>
      <c r="E17" s="250" t="e">
        <v>#N/A</v>
      </c>
      <c r="F17" s="251" t="e">
        <v>#N/A</v>
      </c>
      <c r="G17" s="251" t="e">
        <v>#N/A</v>
      </c>
      <c r="H17" s="251" t="e">
        <v>#N/A</v>
      </c>
      <c r="I17" s="251" t="e">
        <v>#N/A</v>
      </c>
      <c r="J17" s="251" t="e">
        <v>#N/A</v>
      </c>
      <c r="K17" s="251" t="e">
        <v>#N/A</v>
      </c>
      <c r="L17" s="251" t="e">
        <v>#N/A</v>
      </c>
      <c r="M17" s="252" t="e">
        <v>#N/A</v>
      </c>
      <c r="N17" s="253" t="e">
        <v>#N/A</v>
      </c>
      <c r="O17" s="254" t="e">
        <v>#N/A</v>
      </c>
    </row>
    <row r="18" spans="1:15" s="154" customFormat="1" ht="16.5" customHeight="1" hidden="1">
      <c r="A18" s="248">
        <v>36</v>
      </c>
      <c r="B18" s="249" t="e">
        <v>#N/A</v>
      </c>
      <c r="C18" s="239" t="e">
        <v>#N/A</v>
      </c>
      <c r="D18" s="250" t="e">
        <v>#N/A</v>
      </c>
      <c r="E18" s="250" t="e">
        <v>#N/A</v>
      </c>
      <c r="F18" s="251" t="e">
        <v>#N/A</v>
      </c>
      <c r="G18" s="251" t="e">
        <v>#N/A</v>
      </c>
      <c r="H18" s="251" t="e">
        <v>#N/A</v>
      </c>
      <c r="I18" s="251" t="e">
        <v>#N/A</v>
      </c>
      <c r="J18" s="251" t="e">
        <v>#N/A</v>
      </c>
      <c r="K18" s="251" t="e">
        <v>#N/A</v>
      </c>
      <c r="L18" s="251" t="e">
        <v>#N/A</v>
      </c>
      <c r="M18" s="252" t="e">
        <v>#N/A</v>
      </c>
      <c r="N18" s="253" t="e">
        <v>#N/A</v>
      </c>
      <c r="O18" s="254" t="e">
        <v>#N/A</v>
      </c>
    </row>
    <row r="19" spans="1:15" s="154" customFormat="1" ht="16.5" customHeight="1" hidden="1">
      <c r="A19" s="248">
        <v>37</v>
      </c>
      <c r="B19" s="249" t="e">
        <v>#N/A</v>
      </c>
      <c r="C19" s="239" t="e">
        <v>#N/A</v>
      </c>
      <c r="D19" s="250" t="e">
        <v>#N/A</v>
      </c>
      <c r="E19" s="250" t="e">
        <v>#N/A</v>
      </c>
      <c r="F19" s="251" t="e">
        <v>#N/A</v>
      </c>
      <c r="G19" s="251" t="e">
        <v>#N/A</v>
      </c>
      <c r="H19" s="251" t="e">
        <v>#N/A</v>
      </c>
      <c r="I19" s="251" t="e">
        <v>#N/A</v>
      </c>
      <c r="J19" s="251" t="e">
        <v>#N/A</v>
      </c>
      <c r="K19" s="251" t="e">
        <v>#N/A</v>
      </c>
      <c r="L19" s="251" t="e">
        <v>#N/A</v>
      </c>
      <c r="M19" s="252" t="e">
        <v>#N/A</v>
      </c>
      <c r="N19" s="253" t="e">
        <v>#N/A</v>
      </c>
      <c r="O19" s="254" t="e">
        <v>#N/A</v>
      </c>
    </row>
    <row r="20" spans="1:15" s="154" customFormat="1" ht="16.5" customHeight="1" hidden="1">
      <c r="A20" s="263">
        <v>38</v>
      </c>
      <c r="B20" s="264" t="e">
        <v>#N/A</v>
      </c>
      <c r="C20" s="239" t="e">
        <v>#N/A</v>
      </c>
      <c r="D20" s="250" t="e">
        <v>#N/A</v>
      </c>
      <c r="E20" s="250" t="e">
        <v>#N/A</v>
      </c>
      <c r="F20" s="251" t="e">
        <v>#N/A</v>
      </c>
      <c r="G20" s="251" t="e">
        <v>#N/A</v>
      </c>
      <c r="H20" s="251" t="e">
        <v>#N/A</v>
      </c>
      <c r="I20" s="251" t="e">
        <v>#N/A</v>
      </c>
      <c r="J20" s="251" t="e">
        <v>#N/A</v>
      </c>
      <c r="K20" s="251" t="e">
        <v>#N/A</v>
      </c>
      <c r="L20" s="251" t="e">
        <v>#N/A</v>
      </c>
      <c r="M20" s="252" t="e">
        <v>#N/A</v>
      </c>
      <c r="N20" s="253" t="e">
        <v>#N/A</v>
      </c>
      <c r="O20" s="254" t="e">
        <v>#N/A</v>
      </c>
    </row>
    <row r="21" spans="1:15" s="154" customFormat="1" ht="16.5" customHeight="1" hidden="1">
      <c r="A21" s="263">
        <v>39</v>
      </c>
      <c r="B21" s="264" t="e">
        <v>#N/A</v>
      </c>
      <c r="C21" s="239" t="e">
        <v>#N/A</v>
      </c>
      <c r="D21" s="250" t="e">
        <v>#N/A</v>
      </c>
      <c r="E21" s="250" t="e">
        <v>#N/A</v>
      </c>
      <c r="F21" s="251" t="e">
        <v>#N/A</v>
      </c>
      <c r="G21" s="251" t="e">
        <v>#N/A</v>
      </c>
      <c r="H21" s="251" t="e">
        <v>#N/A</v>
      </c>
      <c r="I21" s="251" t="e">
        <v>#N/A</v>
      </c>
      <c r="J21" s="251" t="e">
        <v>#N/A</v>
      </c>
      <c r="K21" s="251" t="e">
        <v>#N/A</v>
      </c>
      <c r="L21" s="251" t="e">
        <v>#N/A</v>
      </c>
      <c r="M21" s="252" t="e">
        <v>#N/A</v>
      </c>
      <c r="N21" s="253" t="e">
        <v>#N/A</v>
      </c>
      <c r="O21" s="254" t="e">
        <v>#N/A</v>
      </c>
    </row>
    <row r="22" spans="1:15" ht="16.5" customHeight="1" hidden="1">
      <c r="A22" s="263">
        <v>40</v>
      </c>
      <c r="B22" s="264" t="e">
        <v>#N/A</v>
      </c>
      <c r="C22" s="239" t="e">
        <v>#N/A</v>
      </c>
      <c r="D22" s="250" t="e">
        <v>#N/A</v>
      </c>
      <c r="E22" s="250" t="e">
        <v>#N/A</v>
      </c>
      <c r="F22" s="251" t="e">
        <v>#N/A</v>
      </c>
      <c r="G22" s="251" t="e">
        <v>#N/A</v>
      </c>
      <c r="H22" s="251" t="e">
        <v>#N/A</v>
      </c>
      <c r="I22" s="251" t="e">
        <v>#N/A</v>
      </c>
      <c r="J22" s="251" t="e">
        <v>#N/A</v>
      </c>
      <c r="K22" s="251" t="e">
        <v>#N/A</v>
      </c>
      <c r="L22" s="251" t="e">
        <v>#N/A</v>
      </c>
      <c r="M22" s="252" t="e">
        <v>#N/A</v>
      </c>
      <c r="N22" s="253" t="e">
        <v>#N/A</v>
      </c>
      <c r="O22" s="254" t="e">
        <v>#N/A</v>
      </c>
    </row>
    <row r="23" spans="1:15" ht="16.5" customHeight="1" hidden="1">
      <c r="A23" s="263">
        <v>41</v>
      </c>
      <c r="B23" s="264" t="e">
        <v>#N/A</v>
      </c>
      <c r="C23" s="239" t="e">
        <v>#N/A</v>
      </c>
      <c r="D23" s="250" t="e">
        <v>#N/A</v>
      </c>
      <c r="E23" s="250" t="e">
        <v>#N/A</v>
      </c>
      <c r="F23" s="251" t="e">
        <v>#N/A</v>
      </c>
      <c r="G23" s="251" t="e">
        <v>#N/A</v>
      </c>
      <c r="H23" s="251" t="e">
        <v>#N/A</v>
      </c>
      <c r="I23" s="251" t="e">
        <v>#N/A</v>
      </c>
      <c r="J23" s="251" t="e">
        <v>#N/A</v>
      </c>
      <c r="K23" s="251" t="e">
        <v>#N/A</v>
      </c>
      <c r="L23" s="251" t="e">
        <v>#N/A</v>
      </c>
      <c r="M23" s="252" t="e">
        <v>#N/A</v>
      </c>
      <c r="N23" s="253" t="e">
        <v>#N/A</v>
      </c>
      <c r="O23" s="254" t="e">
        <v>#N/A</v>
      </c>
    </row>
    <row r="24" spans="1:15" ht="16.5" customHeight="1" hidden="1">
      <c r="A24" s="263">
        <v>42</v>
      </c>
      <c r="B24" s="264" t="e">
        <v>#N/A</v>
      </c>
      <c r="C24" s="239" t="e">
        <v>#N/A</v>
      </c>
      <c r="D24" s="250" t="e">
        <v>#N/A</v>
      </c>
      <c r="E24" s="250" t="e">
        <v>#N/A</v>
      </c>
      <c r="F24" s="251" t="e">
        <v>#N/A</v>
      </c>
      <c r="G24" s="251" t="e">
        <v>#N/A</v>
      </c>
      <c r="H24" s="251" t="e">
        <v>#N/A</v>
      </c>
      <c r="I24" s="251" t="e">
        <v>#N/A</v>
      </c>
      <c r="J24" s="251" t="e">
        <v>#N/A</v>
      </c>
      <c r="K24" s="251" t="e">
        <v>#N/A</v>
      </c>
      <c r="L24" s="251" t="e">
        <v>#N/A</v>
      </c>
      <c r="M24" s="252" t="e">
        <v>#N/A</v>
      </c>
      <c r="N24" s="253" t="e">
        <v>#N/A</v>
      </c>
      <c r="O24" s="254" t="e">
        <v>#N/A</v>
      </c>
    </row>
    <row r="25" spans="1:15" ht="16.5" customHeight="1" hidden="1">
      <c r="A25" s="263">
        <v>43</v>
      </c>
      <c r="B25" s="264" t="e">
        <v>#N/A</v>
      </c>
      <c r="C25" s="239" t="e">
        <v>#N/A</v>
      </c>
      <c r="D25" s="250" t="e">
        <v>#N/A</v>
      </c>
      <c r="E25" s="250" t="e">
        <v>#N/A</v>
      </c>
      <c r="F25" s="251" t="e">
        <v>#N/A</v>
      </c>
      <c r="G25" s="251" t="e">
        <v>#N/A</v>
      </c>
      <c r="H25" s="251" t="e">
        <v>#N/A</v>
      </c>
      <c r="I25" s="251" t="e">
        <v>#N/A</v>
      </c>
      <c r="J25" s="251" t="e">
        <v>#N/A</v>
      </c>
      <c r="K25" s="251" t="e">
        <v>#N/A</v>
      </c>
      <c r="L25" s="251" t="e">
        <v>#N/A</v>
      </c>
      <c r="M25" s="252" t="e">
        <v>#N/A</v>
      </c>
      <c r="N25" s="253" t="e">
        <v>#N/A</v>
      </c>
      <c r="O25" s="254" t="e">
        <v>#N/A</v>
      </c>
    </row>
    <row r="26" spans="1:15" ht="16.5" customHeight="1" hidden="1">
      <c r="A26" s="263">
        <v>44</v>
      </c>
      <c r="B26" s="264" t="e">
        <v>#N/A</v>
      </c>
      <c r="C26" s="239" t="e">
        <v>#N/A</v>
      </c>
      <c r="D26" s="250" t="e">
        <v>#N/A</v>
      </c>
      <c r="E26" s="250" t="e">
        <v>#N/A</v>
      </c>
      <c r="F26" s="251" t="e">
        <v>#N/A</v>
      </c>
      <c r="G26" s="251" t="e">
        <v>#N/A</v>
      </c>
      <c r="H26" s="251" t="e">
        <v>#N/A</v>
      </c>
      <c r="I26" s="251" t="e">
        <v>#N/A</v>
      </c>
      <c r="J26" s="251" t="e">
        <v>#N/A</v>
      </c>
      <c r="K26" s="251" t="e">
        <v>#N/A</v>
      </c>
      <c r="L26" s="251" t="e">
        <v>#N/A</v>
      </c>
      <c r="M26" s="252" t="e">
        <v>#N/A</v>
      </c>
      <c r="N26" s="253" t="e">
        <v>#N/A</v>
      </c>
      <c r="O26" s="254" t="e">
        <v>#N/A</v>
      </c>
    </row>
    <row r="27" spans="1:15" ht="16.5" customHeight="1" hidden="1">
      <c r="A27" s="263">
        <v>45</v>
      </c>
      <c r="B27" s="264" t="e">
        <v>#N/A</v>
      </c>
      <c r="C27" s="239" t="e">
        <v>#N/A</v>
      </c>
      <c r="D27" s="250" t="e">
        <v>#N/A</v>
      </c>
      <c r="E27" s="250" t="e">
        <v>#N/A</v>
      </c>
      <c r="F27" s="251" t="e">
        <v>#N/A</v>
      </c>
      <c r="G27" s="251" t="e">
        <v>#N/A</v>
      </c>
      <c r="H27" s="251" t="e">
        <v>#N/A</v>
      </c>
      <c r="I27" s="251" t="e">
        <v>#N/A</v>
      </c>
      <c r="J27" s="251" t="e">
        <v>#N/A</v>
      </c>
      <c r="K27" s="251" t="e">
        <v>#N/A</v>
      </c>
      <c r="L27" s="251" t="e">
        <v>#N/A</v>
      </c>
      <c r="M27" s="252" t="e">
        <v>#N/A</v>
      </c>
      <c r="N27" s="253" t="e">
        <v>#N/A</v>
      </c>
      <c r="O27" s="254" t="e">
        <v>#N/A</v>
      </c>
    </row>
    <row r="28" spans="1:15" ht="16.5" customHeight="1" hidden="1">
      <c r="A28" s="263">
        <v>46</v>
      </c>
      <c r="B28" s="264" t="e">
        <v>#N/A</v>
      </c>
      <c r="C28" s="239" t="e">
        <v>#N/A</v>
      </c>
      <c r="D28" s="250" t="e">
        <v>#N/A</v>
      </c>
      <c r="E28" s="250" t="e">
        <v>#N/A</v>
      </c>
      <c r="F28" s="251" t="e">
        <v>#N/A</v>
      </c>
      <c r="G28" s="251" t="e">
        <v>#N/A</v>
      </c>
      <c r="H28" s="251" t="e">
        <v>#N/A</v>
      </c>
      <c r="I28" s="251" t="e">
        <v>#N/A</v>
      </c>
      <c r="J28" s="251" t="e">
        <v>#N/A</v>
      </c>
      <c r="K28" s="251" t="e">
        <v>#N/A</v>
      </c>
      <c r="L28" s="251" t="e">
        <v>#N/A</v>
      </c>
      <c r="M28" s="252" t="e">
        <v>#N/A</v>
      </c>
      <c r="N28" s="253" t="e">
        <v>#N/A</v>
      </c>
      <c r="O28" s="254" t="e">
        <v>#N/A</v>
      </c>
    </row>
    <row r="29" spans="1:15" ht="16.5" customHeight="1" hidden="1">
      <c r="A29" s="263">
        <v>47</v>
      </c>
      <c r="B29" s="264" t="e">
        <v>#N/A</v>
      </c>
      <c r="C29" s="239" t="e">
        <v>#N/A</v>
      </c>
      <c r="D29" s="250" t="e">
        <v>#N/A</v>
      </c>
      <c r="E29" s="250" t="e">
        <v>#N/A</v>
      </c>
      <c r="F29" s="251" t="e">
        <v>#N/A</v>
      </c>
      <c r="G29" s="251" t="e">
        <v>#N/A</v>
      </c>
      <c r="H29" s="251" t="e">
        <v>#N/A</v>
      </c>
      <c r="I29" s="251" t="e">
        <v>#N/A</v>
      </c>
      <c r="J29" s="251" t="e">
        <v>#N/A</v>
      </c>
      <c r="K29" s="251" t="e">
        <v>#N/A</v>
      </c>
      <c r="L29" s="251" t="e">
        <v>#N/A</v>
      </c>
      <c r="M29" s="252" t="e">
        <v>#N/A</v>
      </c>
      <c r="N29" s="253" t="e">
        <v>#N/A</v>
      </c>
      <c r="O29" s="254" t="e">
        <v>#N/A</v>
      </c>
    </row>
    <row r="30" spans="1:15" ht="16.5" customHeight="1" hidden="1">
      <c r="A30" s="263">
        <v>48</v>
      </c>
      <c r="B30" s="264" t="e">
        <v>#N/A</v>
      </c>
      <c r="C30" s="239" t="e">
        <v>#N/A</v>
      </c>
      <c r="D30" s="250" t="e">
        <v>#N/A</v>
      </c>
      <c r="E30" s="250" t="e">
        <v>#N/A</v>
      </c>
      <c r="F30" s="251" t="e">
        <v>#N/A</v>
      </c>
      <c r="G30" s="251" t="e">
        <v>#N/A</v>
      </c>
      <c r="H30" s="251" t="e">
        <v>#N/A</v>
      </c>
      <c r="I30" s="251" t="e">
        <v>#N/A</v>
      </c>
      <c r="J30" s="251" t="e">
        <v>#N/A</v>
      </c>
      <c r="K30" s="251" t="e">
        <v>#N/A</v>
      </c>
      <c r="L30" s="251" t="e">
        <v>#N/A</v>
      </c>
      <c r="M30" s="252" t="e">
        <v>#N/A</v>
      </c>
      <c r="N30" s="253" t="e">
        <v>#N/A</v>
      </c>
      <c r="O30" s="254" t="e">
        <v>#N/A</v>
      </c>
    </row>
    <row r="31" spans="1:15" ht="16.5" customHeight="1" hidden="1">
      <c r="A31" s="263">
        <v>49</v>
      </c>
      <c r="B31" s="264" t="e">
        <v>#N/A</v>
      </c>
      <c r="C31" s="239" t="e">
        <v>#N/A</v>
      </c>
      <c r="D31" s="250" t="e">
        <v>#N/A</v>
      </c>
      <c r="E31" s="250" t="e">
        <v>#N/A</v>
      </c>
      <c r="F31" s="251" t="e">
        <v>#N/A</v>
      </c>
      <c r="G31" s="251" t="e">
        <v>#N/A</v>
      </c>
      <c r="H31" s="251" t="e">
        <v>#N/A</v>
      </c>
      <c r="I31" s="251" t="e">
        <v>#N/A</v>
      </c>
      <c r="J31" s="251" t="e">
        <v>#N/A</v>
      </c>
      <c r="K31" s="251" t="e">
        <v>#N/A</v>
      </c>
      <c r="L31" s="251" t="e">
        <v>#N/A</v>
      </c>
      <c r="M31" s="252" t="e">
        <v>#N/A</v>
      </c>
      <c r="N31" s="253" t="e">
        <v>#N/A</v>
      </c>
      <c r="O31" s="254" t="e">
        <v>#N/A</v>
      </c>
    </row>
    <row r="32" spans="1:15" ht="16.5" customHeight="1" hidden="1">
      <c r="A32" s="263">
        <v>50</v>
      </c>
      <c r="B32" s="264" t="e">
        <v>#N/A</v>
      </c>
      <c r="C32" s="239" t="e">
        <v>#N/A</v>
      </c>
      <c r="D32" s="250" t="e">
        <v>#N/A</v>
      </c>
      <c r="E32" s="250" t="e">
        <v>#N/A</v>
      </c>
      <c r="F32" s="251" t="e">
        <v>#N/A</v>
      </c>
      <c r="G32" s="251" t="e">
        <v>#N/A</v>
      </c>
      <c r="H32" s="251" t="e">
        <v>#N/A</v>
      </c>
      <c r="I32" s="251" t="e">
        <v>#N/A</v>
      </c>
      <c r="J32" s="251" t="e">
        <v>#N/A</v>
      </c>
      <c r="K32" s="251" t="e">
        <v>#N/A</v>
      </c>
      <c r="L32" s="251" t="e">
        <v>#N/A</v>
      </c>
      <c r="M32" s="252" t="e">
        <v>#N/A</v>
      </c>
      <c r="N32" s="253" t="e">
        <v>#N/A</v>
      </c>
      <c r="O32" s="254" t="e">
        <v>#N/A</v>
      </c>
    </row>
    <row r="33" spans="1:15" ht="16.5" customHeight="1" hidden="1">
      <c r="A33" s="263">
        <v>51</v>
      </c>
      <c r="B33" s="264" t="e">
        <v>#N/A</v>
      </c>
      <c r="C33" s="239" t="e">
        <v>#N/A</v>
      </c>
      <c r="D33" s="250" t="e">
        <v>#N/A</v>
      </c>
      <c r="E33" s="250" t="e">
        <v>#N/A</v>
      </c>
      <c r="F33" s="251" t="e">
        <v>#N/A</v>
      </c>
      <c r="G33" s="251" t="e">
        <v>#N/A</v>
      </c>
      <c r="H33" s="251" t="e">
        <v>#N/A</v>
      </c>
      <c r="I33" s="251" t="e">
        <v>#N/A</v>
      </c>
      <c r="J33" s="251" t="e">
        <v>#N/A</v>
      </c>
      <c r="K33" s="251" t="e">
        <v>#N/A</v>
      </c>
      <c r="L33" s="251" t="e">
        <v>#N/A</v>
      </c>
      <c r="M33" s="252" t="e">
        <v>#N/A</v>
      </c>
      <c r="N33" s="253" t="e">
        <v>#N/A</v>
      </c>
      <c r="O33" s="254" t="e">
        <v>#N/A</v>
      </c>
    </row>
    <row r="34" spans="1:15" ht="16.5" customHeight="1" hidden="1">
      <c r="A34" s="263">
        <v>52</v>
      </c>
      <c r="B34" s="264" t="e">
        <v>#N/A</v>
      </c>
      <c r="C34" s="239" t="e">
        <v>#N/A</v>
      </c>
      <c r="D34" s="250" t="e">
        <v>#N/A</v>
      </c>
      <c r="E34" s="250" t="e">
        <v>#N/A</v>
      </c>
      <c r="F34" s="251" t="e">
        <v>#N/A</v>
      </c>
      <c r="G34" s="251" t="e">
        <v>#N/A</v>
      </c>
      <c r="H34" s="251" t="e">
        <v>#N/A</v>
      </c>
      <c r="I34" s="251" t="e">
        <v>#N/A</v>
      </c>
      <c r="J34" s="251" t="e">
        <v>#N/A</v>
      </c>
      <c r="K34" s="251" t="e">
        <v>#N/A</v>
      </c>
      <c r="L34" s="251" t="e">
        <v>#N/A</v>
      </c>
      <c r="M34" s="252" t="e">
        <v>#N/A</v>
      </c>
      <c r="N34" s="253" t="e">
        <v>#N/A</v>
      </c>
      <c r="O34" s="254" t="e">
        <v>#N/A</v>
      </c>
    </row>
    <row r="35" spans="1:15" ht="16.5" customHeight="1" hidden="1">
      <c r="A35" s="263">
        <v>53</v>
      </c>
      <c r="B35" s="264" t="e">
        <v>#N/A</v>
      </c>
      <c r="C35" s="239" t="e">
        <v>#N/A</v>
      </c>
      <c r="D35" s="250" t="e">
        <v>#N/A</v>
      </c>
      <c r="E35" s="250" t="e">
        <v>#N/A</v>
      </c>
      <c r="F35" s="251" t="e">
        <v>#N/A</v>
      </c>
      <c r="G35" s="251" t="e">
        <v>#N/A</v>
      </c>
      <c r="H35" s="251" t="e">
        <v>#N/A</v>
      </c>
      <c r="I35" s="251" t="e">
        <v>#N/A</v>
      </c>
      <c r="J35" s="251" t="e">
        <v>#N/A</v>
      </c>
      <c r="K35" s="251" t="e">
        <v>#N/A</v>
      </c>
      <c r="L35" s="251" t="e">
        <v>#N/A</v>
      </c>
      <c r="M35" s="252" t="e">
        <v>#N/A</v>
      </c>
      <c r="N35" s="253" t="e">
        <v>#N/A</v>
      </c>
      <c r="O35" s="254" t="e">
        <v>#N/A</v>
      </c>
    </row>
    <row r="36" spans="1:15" ht="16.5" customHeight="1" hidden="1">
      <c r="A36" s="263">
        <v>54</v>
      </c>
      <c r="B36" s="264" t="e">
        <v>#N/A</v>
      </c>
      <c r="C36" s="239" t="e">
        <v>#N/A</v>
      </c>
      <c r="D36" s="250" t="e">
        <v>#N/A</v>
      </c>
      <c r="E36" s="250" t="e">
        <v>#N/A</v>
      </c>
      <c r="F36" s="251" t="e">
        <v>#N/A</v>
      </c>
      <c r="G36" s="251" t="e">
        <v>#N/A</v>
      </c>
      <c r="H36" s="251" t="e">
        <v>#N/A</v>
      </c>
      <c r="I36" s="251" t="e">
        <v>#N/A</v>
      </c>
      <c r="J36" s="251" t="e">
        <v>#N/A</v>
      </c>
      <c r="K36" s="251" t="e">
        <v>#N/A</v>
      </c>
      <c r="L36" s="251" t="e">
        <v>#N/A</v>
      </c>
      <c r="M36" s="252" t="e">
        <v>#N/A</v>
      </c>
      <c r="N36" s="253" t="e">
        <v>#N/A</v>
      </c>
      <c r="O36" s="254" t="e">
        <v>#N/A</v>
      </c>
    </row>
    <row r="37" spans="1:15" ht="16.5" customHeight="1" hidden="1">
      <c r="A37" s="263">
        <v>55</v>
      </c>
      <c r="B37" s="264" t="e">
        <v>#N/A</v>
      </c>
      <c r="C37" s="239" t="e">
        <v>#N/A</v>
      </c>
      <c r="D37" s="250" t="e">
        <v>#N/A</v>
      </c>
      <c r="E37" s="250" t="e">
        <v>#N/A</v>
      </c>
      <c r="F37" s="251" t="e">
        <v>#N/A</v>
      </c>
      <c r="G37" s="251" t="e">
        <v>#N/A</v>
      </c>
      <c r="H37" s="251" t="e">
        <v>#N/A</v>
      </c>
      <c r="I37" s="251" t="e">
        <v>#N/A</v>
      </c>
      <c r="J37" s="251" t="e">
        <v>#N/A</v>
      </c>
      <c r="K37" s="251" t="e">
        <v>#N/A</v>
      </c>
      <c r="L37" s="251" t="e">
        <v>#N/A</v>
      </c>
      <c r="M37" s="252" t="e">
        <v>#N/A</v>
      </c>
      <c r="N37" s="253" t="e">
        <v>#N/A</v>
      </c>
      <c r="O37" s="254" t="e">
        <v>#N/A</v>
      </c>
    </row>
    <row r="38" spans="1:15" ht="16.5" customHeight="1" hidden="1">
      <c r="A38" s="263">
        <v>56</v>
      </c>
      <c r="B38" s="264" t="e">
        <v>#N/A</v>
      </c>
      <c r="C38" s="239" t="e">
        <v>#N/A</v>
      </c>
      <c r="D38" s="250" t="e">
        <v>#N/A</v>
      </c>
      <c r="E38" s="250" t="e">
        <v>#N/A</v>
      </c>
      <c r="F38" s="251" t="e">
        <v>#N/A</v>
      </c>
      <c r="G38" s="251" t="e">
        <v>#N/A</v>
      </c>
      <c r="H38" s="251" t="e">
        <v>#N/A</v>
      </c>
      <c r="I38" s="251" t="e">
        <v>#N/A</v>
      </c>
      <c r="J38" s="251" t="e">
        <v>#N/A</v>
      </c>
      <c r="K38" s="251" t="e">
        <v>#N/A</v>
      </c>
      <c r="L38" s="251" t="e">
        <v>#N/A</v>
      </c>
      <c r="M38" s="252" t="e">
        <v>#N/A</v>
      </c>
      <c r="N38" s="253" t="e">
        <v>#N/A</v>
      </c>
      <c r="O38" s="254" t="e">
        <v>#N/A</v>
      </c>
    </row>
    <row r="39" spans="1:15" ht="16.5" customHeight="1" hidden="1">
      <c r="A39" s="263">
        <v>57</v>
      </c>
      <c r="B39" s="264" t="e">
        <v>#N/A</v>
      </c>
      <c r="C39" s="239" t="e">
        <v>#N/A</v>
      </c>
      <c r="D39" s="250" t="e">
        <v>#N/A</v>
      </c>
      <c r="E39" s="250" t="e">
        <v>#N/A</v>
      </c>
      <c r="F39" s="251" t="e">
        <v>#N/A</v>
      </c>
      <c r="G39" s="251" t="e">
        <v>#N/A</v>
      </c>
      <c r="H39" s="251" t="e">
        <v>#N/A</v>
      </c>
      <c r="I39" s="251" t="e">
        <v>#N/A</v>
      </c>
      <c r="J39" s="251" t="e">
        <v>#N/A</v>
      </c>
      <c r="K39" s="251" t="e">
        <v>#N/A</v>
      </c>
      <c r="L39" s="251" t="e">
        <v>#N/A</v>
      </c>
      <c r="M39" s="252" t="e">
        <v>#N/A</v>
      </c>
      <c r="N39" s="253" t="e">
        <v>#N/A</v>
      </c>
      <c r="O39" s="254" t="e">
        <v>#N/A</v>
      </c>
    </row>
    <row r="40" spans="1:15" ht="16.5" customHeight="1" hidden="1">
      <c r="A40" s="263">
        <v>58</v>
      </c>
      <c r="B40" s="264" t="e">
        <v>#N/A</v>
      </c>
      <c r="C40" s="239" t="e">
        <v>#N/A</v>
      </c>
      <c r="D40" s="250" t="e">
        <v>#N/A</v>
      </c>
      <c r="E40" s="250" t="e">
        <v>#N/A</v>
      </c>
      <c r="F40" s="251" t="e">
        <v>#N/A</v>
      </c>
      <c r="G40" s="251" t="e">
        <v>#N/A</v>
      </c>
      <c r="H40" s="251" t="e">
        <v>#N/A</v>
      </c>
      <c r="I40" s="251" t="e">
        <v>#N/A</v>
      </c>
      <c r="J40" s="251" t="e">
        <v>#N/A</v>
      </c>
      <c r="K40" s="251" t="e">
        <v>#N/A</v>
      </c>
      <c r="L40" s="251" t="e">
        <v>#N/A</v>
      </c>
      <c r="M40" s="252" t="e">
        <v>#N/A</v>
      </c>
      <c r="N40" s="253" t="e">
        <v>#N/A</v>
      </c>
      <c r="O40" s="254" t="e">
        <v>#N/A</v>
      </c>
    </row>
    <row r="41" spans="1:15" ht="16.5" customHeight="1" hidden="1">
      <c r="A41" s="263">
        <v>59</v>
      </c>
      <c r="B41" s="264" t="e">
        <v>#N/A</v>
      </c>
      <c r="C41" s="239" t="e">
        <v>#N/A</v>
      </c>
      <c r="D41" s="250" t="e">
        <v>#N/A</v>
      </c>
      <c r="E41" s="250" t="e">
        <v>#N/A</v>
      </c>
      <c r="F41" s="251" t="e">
        <v>#N/A</v>
      </c>
      <c r="G41" s="251" t="e">
        <v>#N/A</v>
      </c>
      <c r="H41" s="251" t="e">
        <v>#N/A</v>
      </c>
      <c r="I41" s="251" t="e">
        <v>#N/A</v>
      </c>
      <c r="J41" s="251" t="e">
        <v>#N/A</v>
      </c>
      <c r="K41" s="251" t="e">
        <v>#N/A</v>
      </c>
      <c r="L41" s="251" t="e">
        <v>#N/A</v>
      </c>
      <c r="M41" s="252" t="e">
        <v>#N/A</v>
      </c>
      <c r="N41" s="253" t="e">
        <v>#N/A</v>
      </c>
      <c r="O41" s="254" t="e">
        <v>#N/A</v>
      </c>
    </row>
    <row r="42" spans="1:15" ht="17.25" customHeight="1" hidden="1" thickBot="1">
      <c r="A42" s="266">
        <v>60</v>
      </c>
      <c r="B42" s="267" t="e">
        <v>#N/A</v>
      </c>
      <c r="C42" s="239" t="e">
        <v>#N/A</v>
      </c>
      <c r="D42" s="268" t="e">
        <v>#N/A</v>
      </c>
      <c r="E42" s="268" t="e">
        <v>#N/A</v>
      </c>
      <c r="F42" s="251" t="e">
        <v>#N/A</v>
      </c>
      <c r="G42" s="251" t="e">
        <v>#N/A</v>
      </c>
      <c r="H42" s="251" t="e">
        <v>#N/A</v>
      </c>
      <c r="I42" s="251" t="e">
        <v>#N/A</v>
      </c>
      <c r="J42" s="251" t="e">
        <v>#N/A</v>
      </c>
      <c r="K42" s="251" t="e">
        <v>#N/A</v>
      </c>
      <c r="L42" s="251" t="e">
        <v>#N/A</v>
      </c>
      <c r="M42" s="269" t="e">
        <v>#N/A</v>
      </c>
      <c r="N42" s="270" t="e">
        <v>#N/A</v>
      </c>
      <c r="O42" s="271" t="e">
        <v>#N/A</v>
      </c>
    </row>
  </sheetData>
  <sheetProtection password="C7BF" sheet="1" objects="1" scenarios="1"/>
  <autoFilter ref="A4:O42"/>
  <mergeCells count="9">
    <mergeCell ref="N3:O3"/>
    <mergeCell ref="I1:O1"/>
    <mergeCell ref="A3:A4"/>
    <mergeCell ref="B3:B4"/>
    <mergeCell ref="C3:C4"/>
    <mergeCell ref="E3:E4"/>
    <mergeCell ref="F3:L3"/>
    <mergeCell ref="D3:D4"/>
    <mergeCell ref="M3:M4"/>
  </mergeCells>
  <conditionalFormatting sqref="A5:B42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2" fitToWidth="1" horizontalDpi="600" verticalDpi="600" orientation="portrait" paperSize="9" scale="74" r:id="rId2"/>
  <headerFooter alignWithMargins="0">
    <oddHeader>&amp;L&amp;G&amp;C
&amp;R3-й этап Чемпионата России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3">
    <tabColor indexed="27"/>
    <pageSetUpPr fitToPage="1"/>
  </sheetPr>
  <dimension ref="A1:N7"/>
  <sheetViews>
    <sheetView workbookViewId="0" topLeftCell="A1">
      <selection activeCell="D82" sqref="D82"/>
    </sheetView>
  </sheetViews>
  <sheetFormatPr defaultColWidth="9.00390625" defaultRowHeight="12.75"/>
  <cols>
    <col min="1" max="1" width="3.75390625" style="132" customWidth="1"/>
    <col min="2" max="2" width="4.75390625" style="132" customWidth="1"/>
    <col min="3" max="3" width="19.625" style="132" customWidth="1"/>
    <col min="4" max="4" width="25.00390625" style="132" bestFit="1" customWidth="1"/>
    <col min="5" max="11" width="7.625" style="132" customWidth="1"/>
    <col min="12" max="13" width="8.375" style="132" customWidth="1"/>
    <col min="14" max="14" width="7.75390625" style="132" customWidth="1"/>
    <col min="15" max="16384" width="9.125" style="132" customWidth="1"/>
  </cols>
  <sheetData>
    <row r="1" spans="1:14" ht="27.75" customHeight="1">
      <c r="A1" s="134"/>
      <c r="B1" s="386" t="s">
        <v>247</v>
      </c>
      <c r="C1" s="386"/>
      <c r="D1" s="386"/>
      <c r="E1" s="134"/>
      <c r="F1" s="234" t="s">
        <v>235</v>
      </c>
      <c r="G1" s="134"/>
      <c r="H1" s="380" t="s">
        <v>250</v>
      </c>
      <c r="I1" s="380"/>
      <c r="J1" s="380"/>
      <c r="K1" s="380"/>
      <c r="L1" s="380"/>
      <c r="M1" s="380"/>
      <c r="N1" s="380"/>
    </row>
    <row r="2" spans="1:14" ht="13.5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8" customHeight="1">
      <c r="A3" s="346" t="s">
        <v>142</v>
      </c>
      <c r="B3" s="350" t="s">
        <v>18</v>
      </c>
      <c r="C3" s="349" t="s">
        <v>143</v>
      </c>
      <c r="D3" s="349" t="s">
        <v>157</v>
      </c>
      <c r="E3" s="372" t="s">
        <v>158</v>
      </c>
      <c r="F3" s="373"/>
      <c r="G3" s="373"/>
      <c r="H3" s="373"/>
      <c r="I3" s="373"/>
      <c r="J3" s="373"/>
      <c r="K3" s="374"/>
      <c r="L3" s="384" t="s">
        <v>248</v>
      </c>
      <c r="M3" s="378" t="s">
        <v>148</v>
      </c>
      <c r="N3" s="379"/>
    </row>
    <row r="4" spans="1:14" ht="14.25" thickBot="1">
      <c r="A4" s="347"/>
      <c r="B4" s="351"/>
      <c r="C4" s="345"/>
      <c r="D4" s="345"/>
      <c r="E4" s="141" t="s">
        <v>150</v>
      </c>
      <c r="F4" s="141" t="s">
        <v>167</v>
      </c>
      <c r="G4" s="141" t="s">
        <v>168</v>
      </c>
      <c r="H4" s="141" t="s">
        <v>169</v>
      </c>
      <c r="I4" s="141" t="s">
        <v>170</v>
      </c>
      <c r="J4" s="141" t="s">
        <v>171</v>
      </c>
      <c r="K4" s="141" t="s">
        <v>172</v>
      </c>
      <c r="L4" s="385"/>
      <c r="M4" s="235" t="s">
        <v>151</v>
      </c>
      <c r="N4" s="236" t="s">
        <v>152</v>
      </c>
    </row>
    <row r="5" spans="1:14" s="154" customFormat="1" ht="24.75" customHeight="1">
      <c r="A5" s="237">
        <v>1</v>
      </c>
      <c r="B5" s="246">
        <v>237</v>
      </c>
      <c r="C5" s="240" t="s">
        <v>117</v>
      </c>
      <c r="D5" s="240" t="s">
        <v>111</v>
      </c>
      <c r="E5" s="241">
        <v>0.004583333643333161</v>
      </c>
      <c r="F5" s="241">
        <v>0.06565972253222221</v>
      </c>
      <c r="G5" s="241">
        <v>0.28472222253222224</v>
      </c>
      <c r="H5" s="241">
        <v>0.06611111142111123</v>
      </c>
      <c r="I5" s="241">
        <v>0.05599537068037039</v>
      </c>
      <c r="J5" s="241">
        <v>0.2708333336433334</v>
      </c>
      <c r="K5" s="297">
        <v>0.15409722253222222</v>
      </c>
      <c r="L5" s="303">
        <v>0.9020023169848459</v>
      </c>
      <c r="M5" s="300">
        <v>0</v>
      </c>
      <c r="N5" s="244">
        <v>0</v>
      </c>
    </row>
    <row r="6" spans="1:14" s="154" customFormat="1" ht="24.75" customHeight="1">
      <c r="A6" s="248">
        <v>2</v>
      </c>
      <c r="B6" s="246">
        <v>238</v>
      </c>
      <c r="C6" s="250" t="s">
        <v>121</v>
      </c>
      <c r="D6" s="250" t="s">
        <v>120</v>
      </c>
      <c r="E6" s="251">
        <v>0.0026504632829630072</v>
      </c>
      <c r="F6" s="251">
        <v>0.04625000032000001</v>
      </c>
      <c r="G6" s="251">
        <v>0.05024305587555564</v>
      </c>
      <c r="H6" s="251">
        <v>0.06057870402370377</v>
      </c>
      <c r="I6" s="251">
        <v>0.04465277809777782</v>
      </c>
      <c r="J6" s="251">
        <v>0.4375000003200002</v>
      </c>
      <c r="K6" s="298">
        <v>0.6041666669866669</v>
      </c>
      <c r="L6" s="304">
        <v>1.2460416689066993</v>
      </c>
      <c r="M6" s="301">
        <v>0.3440393519218534</v>
      </c>
      <c r="N6" s="254">
        <v>0.3440393519218534</v>
      </c>
    </row>
    <row r="7" spans="1:14" s="154" customFormat="1" ht="26.25" customHeight="1" thickBot="1">
      <c r="A7" s="292">
        <v>3</v>
      </c>
      <c r="B7" s="296">
        <v>236</v>
      </c>
      <c r="C7" s="171" t="s">
        <v>136</v>
      </c>
      <c r="D7" s="171" t="s">
        <v>115</v>
      </c>
      <c r="E7" s="173">
        <v>0.004039352151851892</v>
      </c>
      <c r="F7" s="173">
        <v>0.04781250030000003</v>
      </c>
      <c r="G7" s="173">
        <v>0.5347222225222222</v>
      </c>
      <c r="H7" s="173">
        <v>0.576388889188889</v>
      </c>
      <c r="I7" s="173" t="s">
        <v>173</v>
      </c>
      <c r="J7" s="173" t="s">
        <v>237</v>
      </c>
      <c r="K7" s="299" t="s">
        <v>237</v>
      </c>
      <c r="L7" s="305" t="s">
        <v>237</v>
      </c>
      <c r="M7" s="302">
        <v>0</v>
      </c>
      <c r="N7" s="175">
        <v>0</v>
      </c>
    </row>
  </sheetData>
  <sheetProtection password="C7BF" sheet="1" objects="1" scenarios="1"/>
  <mergeCells count="9">
    <mergeCell ref="B1:D1"/>
    <mergeCell ref="H1:N1"/>
    <mergeCell ref="A3:A4"/>
    <mergeCell ref="B3:B4"/>
    <mergeCell ref="C3:C4"/>
    <mergeCell ref="D3:D4"/>
    <mergeCell ref="E3:K3"/>
    <mergeCell ref="L3:L4"/>
    <mergeCell ref="M3:N3"/>
  </mergeCells>
  <conditionalFormatting sqref="E7:N7 B7:C7 A5:A7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1" fitToWidth="1" horizontalDpi="600" verticalDpi="600" orientation="portrait" paperSize="9" scale="76" r:id="rId2"/>
  <headerFooter alignWithMargins="0">
    <oddHeader>&amp;L&amp;G&amp;C
&amp;R3-й этап Кубка РАФ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7"/>
    <pageSetUpPr fitToPage="1"/>
  </sheetPr>
  <dimension ref="A1:F52"/>
  <sheetViews>
    <sheetView zoomScale="70" zoomScaleNormal="70" workbookViewId="0" topLeftCell="A1">
      <pane ySplit="3" topLeftCell="BM4" activePane="bottomLeft" state="frozen"/>
      <selection pane="topLeft" activeCell="D82" sqref="D82"/>
      <selection pane="bottomLeft" activeCell="D82" sqref="D82"/>
    </sheetView>
  </sheetViews>
  <sheetFormatPr defaultColWidth="9.00390625" defaultRowHeight="12.75"/>
  <cols>
    <col min="1" max="1" width="5.375" style="2" bestFit="1" customWidth="1"/>
    <col min="2" max="2" width="26.875" style="2" customWidth="1"/>
    <col min="3" max="3" width="5.625" style="2" customWidth="1"/>
    <col min="4" max="4" width="32.125" style="2" customWidth="1"/>
    <col min="5" max="5" width="28.125" style="2" customWidth="1"/>
    <col min="6" max="6" width="21.25390625" style="2" customWidth="1"/>
    <col min="7" max="7" width="8.375" style="2" customWidth="1"/>
    <col min="8" max="16384" width="9.125" style="2" customWidth="1"/>
  </cols>
  <sheetData>
    <row r="1" ht="33.75" customHeight="1">
      <c r="A1" s="68"/>
    </row>
    <row r="2" ht="12.75" customHeight="1"/>
    <row r="3" spans="1:6" ht="33.75" customHeight="1">
      <c r="A3" s="336" t="s">
        <v>127</v>
      </c>
      <c r="B3" s="336"/>
      <c r="C3" s="336"/>
      <c r="D3" s="336"/>
      <c r="E3" s="336"/>
      <c r="F3" s="336"/>
    </row>
    <row r="4" spans="1:6" ht="33.75" customHeight="1" thickBot="1">
      <c r="A4" s="84"/>
      <c r="B4" s="84"/>
      <c r="C4" s="84"/>
      <c r="D4" s="84"/>
      <c r="E4" s="84"/>
      <c r="F4" s="84"/>
    </row>
    <row r="5" spans="1:6" ht="26.25" customHeight="1" thickBot="1">
      <c r="A5" s="337" t="s">
        <v>124</v>
      </c>
      <c r="B5" s="340"/>
      <c r="C5" s="340"/>
      <c r="D5" s="340"/>
      <c r="E5" s="340"/>
      <c r="F5" s="341"/>
    </row>
    <row r="6" spans="1:6" ht="26.25" customHeight="1">
      <c r="A6" s="69">
        <v>203</v>
      </c>
      <c r="B6" s="70" t="s">
        <v>10</v>
      </c>
      <c r="C6" s="71" t="s">
        <v>11</v>
      </c>
      <c r="D6" s="70" t="s">
        <v>52</v>
      </c>
      <c r="E6" s="70" t="s">
        <v>53</v>
      </c>
      <c r="F6" s="72" t="s">
        <v>6</v>
      </c>
    </row>
    <row r="7" spans="1:6" ht="26.25" customHeight="1">
      <c r="A7" s="73">
        <v>206</v>
      </c>
      <c r="B7" s="39" t="s">
        <v>58</v>
      </c>
      <c r="C7" s="74" t="s">
        <v>11</v>
      </c>
      <c r="D7" s="39" t="s">
        <v>52</v>
      </c>
      <c r="E7" s="39" t="s">
        <v>59</v>
      </c>
      <c r="F7" s="75" t="s">
        <v>12</v>
      </c>
    </row>
    <row r="8" spans="1:6" ht="26.25" customHeight="1">
      <c r="A8" s="73">
        <v>212</v>
      </c>
      <c r="B8" s="39" t="s">
        <v>67</v>
      </c>
      <c r="C8" s="74" t="s">
        <v>35</v>
      </c>
      <c r="D8" s="39" t="s">
        <v>52</v>
      </c>
      <c r="E8" s="39" t="s">
        <v>68</v>
      </c>
      <c r="F8" s="75" t="s">
        <v>129</v>
      </c>
    </row>
    <row r="9" spans="1:6" ht="26.25" customHeight="1">
      <c r="A9" s="73">
        <v>213</v>
      </c>
      <c r="B9" s="39" t="s">
        <v>13</v>
      </c>
      <c r="C9" s="74" t="s">
        <v>15</v>
      </c>
      <c r="D9" s="39" t="s">
        <v>52</v>
      </c>
      <c r="E9" s="39" t="s">
        <v>69</v>
      </c>
      <c r="F9" s="75" t="s">
        <v>14</v>
      </c>
    </row>
    <row r="10" spans="1:6" ht="26.25" customHeight="1" thickBot="1">
      <c r="A10" s="76">
        <v>214</v>
      </c>
      <c r="B10" s="77" t="s">
        <v>70</v>
      </c>
      <c r="C10" s="78" t="s">
        <v>15</v>
      </c>
      <c r="D10" s="77" t="s">
        <v>52</v>
      </c>
      <c r="E10" s="77" t="s">
        <v>71</v>
      </c>
      <c r="F10" s="79" t="s">
        <v>29</v>
      </c>
    </row>
    <row r="11" ht="13.5" thickBot="1"/>
    <row r="12" spans="1:6" ht="26.25" customHeight="1" thickBot="1">
      <c r="A12" s="337" t="s">
        <v>125</v>
      </c>
      <c r="B12" s="338"/>
      <c r="C12" s="338"/>
      <c r="D12" s="338"/>
      <c r="E12" s="338"/>
      <c r="F12" s="339"/>
    </row>
    <row r="13" spans="1:6" ht="26.25" customHeight="1">
      <c r="A13" s="69">
        <v>205</v>
      </c>
      <c r="B13" s="70" t="s">
        <v>30</v>
      </c>
      <c r="C13" s="71" t="s">
        <v>11</v>
      </c>
      <c r="D13" s="70" t="s">
        <v>55</v>
      </c>
      <c r="E13" s="70" t="s">
        <v>56</v>
      </c>
      <c r="F13" s="72" t="s">
        <v>57</v>
      </c>
    </row>
    <row r="14" spans="1:6" ht="26.25" customHeight="1">
      <c r="A14" s="73">
        <v>211</v>
      </c>
      <c r="B14" s="39" t="s">
        <v>65</v>
      </c>
      <c r="C14" s="74" t="s">
        <v>11</v>
      </c>
      <c r="D14" s="39" t="s">
        <v>55</v>
      </c>
      <c r="E14" s="39" t="s">
        <v>66</v>
      </c>
      <c r="F14" s="75" t="s">
        <v>57</v>
      </c>
    </row>
    <row r="15" spans="1:6" ht="26.25" customHeight="1">
      <c r="A15" s="73">
        <v>229</v>
      </c>
      <c r="B15" s="39" t="s">
        <v>101</v>
      </c>
      <c r="C15" s="74" t="s">
        <v>15</v>
      </c>
      <c r="D15" s="39" t="s">
        <v>88</v>
      </c>
      <c r="E15" s="39" t="s">
        <v>102</v>
      </c>
      <c r="F15" s="75" t="s">
        <v>103</v>
      </c>
    </row>
    <row r="16" spans="1:6" ht="26.25" customHeight="1">
      <c r="A16" s="73">
        <v>230</v>
      </c>
      <c r="B16" s="39" t="s">
        <v>104</v>
      </c>
      <c r="C16" s="74" t="s">
        <v>15</v>
      </c>
      <c r="D16" s="39" t="s">
        <v>88</v>
      </c>
      <c r="E16" s="39" t="s">
        <v>105</v>
      </c>
      <c r="F16" s="75" t="s">
        <v>106</v>
      </c>
    </row>
    <row r="17" spans="1:6" s="80" customFormat="1" ht="26.25" customHeight="1" thickBot="1">
      <c r="A17" s="76">
        <v>225</v>
      </c>
      <c r="B17" s="77" t="s">
        <v>89</v>
      </c>
      <c r="C17" s="78" t="s">
        <v>11</v>
      </c>
      <c r="D17" s="77" t="s">
        <v>88</v>
      </c>
      <c r="E17" s="77" t="s">
        <v>90</v>
      </c>
      <c r="F17" s="79" t="s">
        <v>87</v>
      </c>
    </row>
    <row r="18" ht="13.5" thickBot="1"/>
    <row r="19" spans="1:6" ht="26.25" customHeight="1" thickBot="1">
      <c r="A19" s="337" t="s">
        <v>126</v>
      </c>
      <c r="B19" s="338"/>
      <c r="C19" s="338"/>
      <c r="D19" s="338"/>
      <c r="E19" s="338"/>
      <c r="F19" s="339"/>
    </row>
    <row r="20" spans="1:6" s="80" customFormat="1" ht="26.25" customHeight="1">
      <c r="A20" s="69">
        <v>215</v>
      </c>
      <c r="B20" s="70" t="s">
        <v>28</v>
      </c>
      <c r="C20" s="71" t="s">
        <v>15</v>
      </c>
      <c r="D20" s="70" t="s">
        <v>72</v>
      </c>
      <c r="E20" s="70" t="s">
        <v>73</v>
      </c>
      <c r="F20" s="72" t="s">
        <v>74</v>
      </c>
    </row>
    <row r="21" spans="1:6" s="80" customFormat="1" ht="26.25" customHeight="1">
      <c r="A21" s="73">
        <v>209</v>
      </c>
      <c r="B21" s="39" t="s">
        <v>27</v>
      </c>
      <c r="C21" s="74" t="s">
        <v>11</v>
      </c>
      <c r="D21" s="39" t="s">
        <v>62</v>
      </c>
      <c r="E21" s="39" t="s">
        <v>63</v>
      </c>
      <c r="F21" s="75" t="s">
        <v>64</v>
      </c>
    </row>
    <row r="22" spans="1:6" ht="26.25" customHeight="1">
      <c r="A22" s="81">
        <v>1000</v>
      </c>
      <c r="B22" s="39">
        <v>0</v>
      </c>
      <c r="C22" s="74">
        <v>0</v>
      </c>
      <c r="D22" s="39">
        <v>0</v>
      </c>
      <c r="E22" s="39">
        <v>0</v>
      </c>
      <c r="F22" s="75">
        <v>0</v>
      </c>
    </row>
    <row r="23" spans="1:6" ht="26.25" customHeight="1">
      <c r="A23" s="82">
        <v>1000</v>
      </c>
      <c r="B23" s="39">
        <v>0</v>
      </c>
      <c r="C23" s="74">
        <v>0</v>
      </c>
      <c r="D23" s="39">
        <v>0</v>
      </c>
      <c r="E23" s="39">
        <v>0</v>
      </c>
      <c r="F23" s="75">
        <v>0</v>
      </c>
    </row>
    <row r="24" spans="1:6" ht="26.25" customHeight="1" thickBot="1">
      <c r="A24" s="83">
        <v>1000</v>
      </c>
      <c r="B24" s="77">
        <v>0</v>
      </c>
      <c r="C24" s="78">
        <v>0</v>
      </c>
      <c r="D24" s="77">
        <v>0</v>
      </c>
      <c r="E24" s="77">
        <v>0</v>
      </c>
      <c r="F24" s="79">
        <v>0</v>
      </c>
    </row>
    <row r="25" ht="13.5" hidden="1" thickBot="1"/>
    <row r="26" spans="1:6" ht="26.25" customHeight="1" hidden="1" thickBot="1">
      <c r="A26" s="337"/>
      <c r="B26" s="338"/>
      <c r="C26" s="338"/>
      <c r="D26" s="338"/>
      <c r="E26" s="338"/>
      <c r="F26" s="339"/>
    </row>
    <row r="27" spans="1:6" ht="26.25" customHeight="1" hidden="1">
      <c r="A27" s="69">
        <v>1000</v>
      </c>
      <c r="B27" s="70">
        <v>0</v>
      </c>
      <c r="C27" s="71">
        <v>0</v>
      </c>
      <c r="D27" s="70">
        <v>0</v>
      </c>
      <c r="E27" s="70">
        <v>0</v>
      </c>
      <c r="F27" s="72">
        <v>0</v>
      </c>
    </row>
    <row r="28" spans="1:6" ht="26.25" customHeight="1" hidden="1">
      <c r="A28" s="73">
        <v>1000</v>
      </c>
      <c r="B28" s="39">
        <v>0</v>
      </c>
      <c r="C28" s="74">
        <v>0</v>
      </c>
      <c r="D28" s="39">
        <v>0</v>
      </c>
      <c r="E28" s="39">
        <v>0</v>
      </c>
      <c r="F28" s="75">
        <v>0</v>
      </c>
    </row>
    <row r="29" spans="1:6" ht="26.25" customHeight="1" hidden="1">
      <c r="A29" s="73">
        <v>1000</v>
      </c>
      <c r="B29" s="39">
        <v>0</v>
      </c>
      <c r="C29" s="74">
        <v>0</v>
      </c>
      <c r="D29" s="39">
        <v>0</v>
      </c>
      <c r="E29" s="39">
        <v>0</v>
      </c>
      <c r="F29" s="75">
        <v>0</v>
      </c>
    </row>
    <row r="30" spans="1:6" ht="26.25" customHeight="1" hidden="1">
      <c r="A30" s="73">
        <v>1000</v>
      </c>
      <c r="B30" s="39">
        <v>0</v>
      </c>
      <c r="C30" s="74">
        <v>0</v>
      </c>
      <c r="D30" s="39">
        <v>0</v>
      </c>
      <c r="E30" s="39">
        <v>0</v>
      </c>
      <c r="F30" s="75">
        <v>0</v>
      </c>
    </row>
    <row r="31" spans="1:6" ht="26.25" customHeight="1" hidden="1" thickBot="1">
      <c r="A31" s="76">
        <v>1000</v>
      </c>
      <c r="B31" s="77">
        <v>0</v>
      </c>
      <c r="C31" s="78">
        <v>0</v>
      </c>
      <c r="D31" s="77">
        <v>0</v>
      </c>
      <c r="E31" s="77">
        <v>0</v>
      </c>
      <c r="F31" s="79">
        <v>0</v>
      </c>
    </row>
    <row r="32" ht="13.5" hidden="1" thickBot="1"/>
    <row r="33" spans="1:6" ht="26.25" customHeight="1" hidden="1" thickBot="1">
      <c r="A33" s="337"/>
      <c r="B33" s="338"/>
      <c r="C33" s="338"/>
      <c r="D33" s="338"/>
      <c r="E33" s="338"/>
      <c r="F33" s="339"/>
    </row>
    <row r="34" spans="1:6" ht="26.25" customHeight="1" hidden="1">
      <c r="A34" s="69">
        <v>1000</v>
      </c>
      <c r="B34" s="70">
        <v>0</v>
      </c>
      <c r="C34" s="71">
        <v>0</v>
      </c>
      <c r="D34" s="70">
        <v>0</v>
      </c>
      <c r="E34" s="70">
        <v>0</v>
      </c>
      <c r="F34" s="72">
        <v>0</v>
      </c>
    </row>
    <row r="35" spans="1:6" ht="26.25" customHeight="1" hidden="1">
      <c r="A35" s="73">
        <v>1000</v>
      </c>
      <c r="B35" s="39">
        <v>0</v>
      </c>
      <c r="C35" s="74">
        <v>0</v>
      </c>
      <c r="D35" s="39">
        <v>0</v>
      </c>
      <c r="E35" s="39">
        <v>0</v>
      </c>
      <c r="F35" s="75">
        <v>0</v>
      </c>
    </row>
    <row r="36" spans="1:6" ht="26.25" customHeight="1" hidden="1">
      <c r="A36" s="73">
        <v>1000</v>
      </c>
      <c r="B36" s="39">
        <v>0</v>
      </c>
      <c r="C36" s="74">
        <v>0</v>
      </c>
      <c r="D36" s="39">
        <v>0</v>
      </c>
      <c r="E36" s="39">
        <v>0</v>
      </c>
      <c r="F36" s="75">
        <v>0</v>
      </c>
    </row>
    <row r="37" spans="1:6" ht="26.25" customHeight="1" hidden="1">
      <c r="A37" s="73">
        <v>1000</v>
      </c>
      <c r="B37" s="39">
        <v>0</v>
      </c>
      <c r="C37" s="74">
        <v>0</v>
      </c>
      <c r="D37" s="39">
        <v>0</v>
      </c>
      <c r="E37" s="39">
        <v>0</v>
      </c>
      <c r="F37" s="75" t="s">
        <v>139</v>
      </c>
    </row>
    <row r="38" spans="1:6" ht="38.25" customHeight="1" hidden="1" thickBot="1">
      <c r="A38" s="76">
        <v>1000</v>
      </c>
      <c r="B38" s="77">
        <v>0</v>
      </c>
      <c r="C38" s="78">
        <v>0</v>
      </c>
      <c r="D38" s="77">
        <v>0</v>
      </c>
      <c r="E38" s="77">
        <v>0</v>
      </c>
      <c r="F38" s="79">
        <v>0</v>
      </c>
    </row>
    <row r="39" ht="13.5" hidden="1" thickBot="1"/>
    <row r="40" spans="1:6" ht="26.25" customHeight="1" hidden="1" thickBot="1">
      <c r="A40" s="337"/>
      <c r="B40" s="338"/>
      <c r="C40" s="338"/>
      <c r="D40" s="338"/>
      <c r="E40" s="338"/>
      <c r="F40" s="339"/>
    </row>
    <row r="41" spans="1:6" ht="26.25" customHeight="1" hidden="1">
      <c r="A41" s="69">
        <v>1000</v>
      </c>
      <c r="B41" s="70">
        <v>0</v>
      </c>
      <c r="C41" s="71">
        <v>0</v>
      </c>
      <c r="D41" s="70">
        <v>0</v>
      </c>
      <c r="E41" s="70">
        <v>0</v>
      </c>
      <c r="F41" s="72">
        <v>0</v>
      </c>
    </row>
    <row r="42" spans="1:6" ht="26.25" customHeight="1" hidden="1">
      <c r="A42" s="73">
        <v>1000</v>
      </c>
      <c r="B42" s="39">
        <v>0</v>
      </c>
      <c r="C42" s="74">
        <v>0</v>
      </c>
      <c r="D42" s="39">
        <v>0</v>
      </c>
      <c r="E42" s="39">
        <v>0</v>
      </c>
      <c r="F42" s="75">
        <v>0</v>
      </c>
    </row>
    <row r="43" spans="1:6" ht="26.25" customHeight="1" hidden="1">
      <c r="A43" s="73">
        <v>1000</v>
      </c>
      <c r="B43" s="39">
        <v>0</v>
      </c>
      <c r="C43" s="74">
        <v>0</v>
      </c>
      <c r="D43" s="39">
        <v>0</v>
      </c>
      <c r="E43" s="39">
        <v>0</v>
      </c>
      <c r="F43" s="75">
        <v>0</v>
      </c>
    </row>
    <row r="44" spans="1:6" ht="26.25" customHeight="1" hidden="1">
      <c r="A44" s="73">
        <v>1000</v>
      </c>
      <c r="B44" s="39">
        <v>0</v>
      </c>
      <c r="C44" s="74">
        <v>0</v>
      </c>
      <c r="D44" s="39">
        <v>0</v>
      </c>
      <c r="E44" s="39">
        <v>0</v>
      </c>
      <c r="F44" s="75">
        <v>0</v>
      </c>
    </row>
    <row r="45" spans="1:6" ht="26.25" customHeight="1" hidden="1" thickBot="1">
      <c r="A45" s="76">
        <v>1000</v>
      </c>
      <c r="B45" s="77">
        <v>0</v>
      </c>
      <c r="C45" s="78">
        <v>0</v>
      </c>
      <c r="D45" s="77">
        <v>0</v>
      </c>
      <c r="E45" s="77">
        <v>0</v>
      </c>
      <c r="F45" s="79">
        <v>0</v>
      </c>
    </row>
    <row r="46" ht="13.5" hidden="1" thickBot="1"/>
    <row r="47" spans="1:6" ht="26.25" customHeight="1" hidden="1" thickBot="1">
      <c r="A47" s="337"/>
      <c r="B47" s="338"/>
      <c r="C47" s="338"/>
      <c r="D47" s="338"/>
      <c r="E47" s="338"/>
      <c r="F47" s="339"/>
    </row>
    <row r="48" spans="1:6" ht="26.25" customHeight="1" hidden="1">
      <c r="A48" s="69">
        <v>1000</v>
      </c>
      <c r="B48" s="70">
        <v>0</v>
      </c>
      <c r="C48" s="71">
        <v>0</v>
      </c>
      <c r="D48" s="70">
        <v>0</v>
      </c>
      <c r="E48" s="70">
        <v>0</v>
      </c>
      <c r="F48" s="72">
        <v>0</v>
      </c>
    </row>
    <row r="49" spans="1:6" ht="26.25" customHeight="1" hidden="1">
      <c r="A49" s="73">
        <v>1000</v>
      </c>
      <c r="B49" s="39">
        <v>0</v>
      </c>
      <c r="C49" s="74">
        <v>0</v>
      </c>
      <c r="D49" s="39">
        <v>0</v>
      </c>
      <c r="E49" s="39">
        <v>0</v>
      </c>
      <c r="F49" s="75">
        <v>0</v>
      </c>
    </row>
    <row r="50" spans="1:6" ht="26.25" customHeight="1" hidden="1">
      <c r="A50" s="73">
        <v>1000</v>
      </c>
      <c r="B50" s="39">
        <v>0</v>
      </c>
      <c r="C50" s="74">
        <v>0</v>
      </c>
      <c r="D50" s="39">
        <v>0</v>
      </c>
      <c r="E50" s="39">
        <v>0</v>
      </c>
      <c r="F50" s="75">
        <v>0</v>
      </c>
    </row>
    <row r="51" spans="1:6" ht="26.25" customHeight="1" hidden="1">
      <c r="A51" s="73">
        <v>1000</v>
      </c>
      <c r="B51" s="39">
        <v>0</v>
      </c>
      <c r="C51" s="74">
        <v>0</v>
      </c>
      <c r="D51" s="39">
        <v>0</v>
      </c>
      <c r="E51" s="39">
        <v>0</v>
      </c>
      <c r="F51" s="75">
        <v>0</v>
      </c>
    </row>
    <row r="52" spans="1:6" ht="26.25" customHeight="1" hidden="1" thickBot="1">
      <c r="A52" s="76">
        <v>1000</v>
      </c>
      <c r="B52" s="77">
        <v>0</v>
      </c>
      <c r="C52" s="78">
        <v>0</v>
      </c>
      <c r="D52" s="77">
        <v>0</v>
      </c>
      <c r="E52" s="77">
        <v>0</v>
      </c>
      <c r="F52" s="79">
        <v>0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 password="C7BF" sheet="1" objects="1" scenarios="1"/>
  <mergeCells count="8">
    <mergeCell ref="A3:F3"/>
    <mergeCell ref="A40:F40"/>
    <mergeCell ref="A47:F47"/>
    <mergeCell ref="A33:F33"/>
    <mergeCell ref="A12:F12"/>
    <mergeCell ref="A5:F5"/>
    <mergeCell ref="A26:F26"/>
    <mergeCell ref="A19:F19"/>
  </mergeCells>
  <conditionalFormatting sqref="A40:F45 A33:F38 A47:F52 A26:F31 A19:F24 A12:F17 A5:A10 B6:F10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2" fitToWidth="1" horizontalDpi="600" verticalDpi="600" orientation="portrait" paperSize="9" scale="83" r:id="rId2"/>
  <headerFooter alignWithMargins="0">
    <oddHeader>&amp;L&amp;G&amp;C
&amp;R3-й этап Чемпионата России и Кубка РАФ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5">
    <tabColor indexed="27"/>
    <pageSetUpPr fitToPage="1"/>
  </sheetPr>
  <dimension ref="A1:P9"/>
  <sheetViews>
    <sheetView workbookViewId="0" topLeftCell="A1">
      <selection activeCell="D82" sqref="D82"/>
    </sheetView>
  </sheetViews>
  <sheetFormatPr defaultColWidth="9.00390625" defaultRowHeight="12.75"/>
  <cols>
    <col min="1" max="1" width="3.75390625" style="132" customWidth="1"/>
    <col min="2" max="2" width="4.75390625" style="132" customWidth="1"/>
    <col min="3" max="3" width="19.625" style="132" customWidth="1"/>
    <col min="4" max="4" width="5.375" style="133" customWidth="1"/>
    <col min="5" max="5" width="25.00390625" style="132" bestFit="1" customWidth="1"/>
    <col min="6" max="12" width="7.625" style="132" customWidth="1"/>
    <col min="13" max="14" width="8.375" style="132" customWidth="1"/>
    <col min="15" max="15" width="7.75390625" style="132" customWidth="1"/>
    <col min="16" max="16" width="8.375" style="132" customWidth="1"/>
    <col min="17" max="16384" width="9.125" style="132" customWidth="1"/>
  </cols>
  <sheetData>
    <row r="1" spans="1:16" ht="27.75" customHeight="1">
      <c r="A1" s="134"/>
      <c r="B1" s="386" t="s">
        <v>247</v>
      </c>
      <c r="C1" s="386"/>
      <c r="D1" s="386"/>
      <c r="E1" s="386"/>
      <c r="F1" s="134"/>
      <c r="G1" s="234" t="s">
        <v>235</v>
      </c>
      <c r="H1" s="134"/>
      <c r="I1" s="380" t="s">
        <v>42</v>
      </c>
      <c r="J1" s="380"/>
      <c r="K1" s="380"/>
      <c r="L1" s="380"/>
      <c r="M1" s="380"/>
      <c r="N1" s="380"/>
      <c r="O1" s="380"/>
      <c r="P1" s="380"/>
    </row>
    <row r="2" spans="1:16" ht="13.5" thickBot="1">
      <c r="A2" s="134"/>
      <c r="B2" s="134"/>
      <c r="C2" s="134"/>
      <c r="D2" s="135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8" customHeight="1">
      <c r="A3" s="346" t="s">
        <v>142</v>
      </c>
      <c r="B3" s="350" t="s">
        <v>18</v>
      </c>
      <c r="C3" s="349" t="s">
        <v>143</v>
      </c>
      <c r="D3" s="349" t="s">
        <v>163</v>
      </c>
      <c r="E3" s="349" t="s">
        <v>157</v>
      </c>
      <c r="F3" s="372" t="s">
        <v>158</v>
      </c>
      <c r="G3" s="373"/>
      <c r="H3" s="373"/>
      <c r="I3" s="373"/>
      <c r="J3" s="373"/>
      <c r="K3" s="373"/>
      <c r="L3" s="374"/>
      <c r="M3" s="384" t="s">
        <v>248</v>
      </c>
      <c r="N3" s="378" t="s">
        <v>148</v>
      </c>
      <c r="O3" s="379"/>
      <c r="P3" s="387"/>
    </row>
    <row r="4" spans="1:16" ht="14.25" thickBot="1">
      <c r="A4" s="347"/>
      <c r="B4" s="351"/>
      <c r="C4" s="345"/>
      <c r="D4" s="345"/>
      <c r="E4" s="345"/>
      <c r="F4" s="141" t="s">
        <v>150</v>
      </c>
      <c r="G4" s="141" t="s">
        <v>167</v>
      </c>
      <c r="H4" s="141" t="s">
        <v>168</v>
      </c>
      <c r="I4" s="141" t="s">
        <v>169</v>
      </c>
      <c r="J4" s="141" t="s">
        <v>170</v>
      </c>
      <c r="K4" s="141" t="s">
        <v>171</v>
      </c>
      <c r="L4" s="141" t="s">
        <v>172</v>
      </c>
      <c r="M4" s="385"/>
      <c r="N4" s="235" t="s">
        <v>151</v>
      </c>
      <c r="O4" s="236" t="s">
        <v>152</v>
      </c>
      <c r="P4" s="388"/>
    </row>
    <row r="5" spans="1:16" s="154" customFormat="1" ht="24.75" customHeight="1">
      <c r="A5" s="237">
        <v>1</v>
      </c>
      <c r="B5" s="246">
        <v>213</v>
      </c>
      <c r="C5" s="240" t="s">
        <v>13</v>
      </c>
      <c r="D5" s="247" t="s">
        <v>43</v>
      </c>
      <c r="E5" s="240" t="s">
        <v>52</v>
      </c>
      <c r="F5" s="241">
        <v>0.0024421297296296413</v>
      </c>
      <c r="G5" s="241">
        <v>0.04383101861851851</v>
      </c>
      <c r="H5" s="241">
        <v>0.047118055655555595</v>
      </c>
      <c r="I5" s="241">
        <v>0.047106481581481445</v>
      </c>
      <c r="J5" s="241">
        <v>0.0466550926925926</v>
      </c>
      <c r="K5" s="241">
        <v>0.05692129639629628</v>
      </c>
      <c r="L5" s="241">
        <v>0.05533564824814829</v>
      </c>
      <c r="M5" s="242">
        <v>0.29940972292223234</v>
      </c>
      <c r="N5" s="243">
        <v>0</v>
      </c>
      <c r="O5" s="244">
        <v>0</v>
      </c>
      <c r="P5" s="245"/>
    </row>
    <row r="6" spans="1:16" s="154" customFormat="1" ht="24.75" customHeight="1">
      <c r="A6" s="248">
        <v>2</v>
      </c>
      <c r="B6" s="246">
        <v>230</v>
      </c>
      <c r="C6" s="250" t="s">
        <v>104</v>
      </c>
      <c r="D6" s="256" t="s">
        <v>43</v>
      </c>
      <c r="E6" s="250" t="s">
        <v>88</v>
      </c>
      <c r="F6" s="251">
        <v>0.003159722472222272</v>
      </c>
      <c r="G6" s="251">
        <v>0.0564351854351852</v>
      </c>
      <c r="H6" s="251">
        <v>0.06560185210185186</v>
      </c>
      <c r="I6" s="251">
        <v>0.05732638913888886</v>
      </c>
      <c r="J6" s="251">
        <v>0.05546296321296299</v>
      </c>
      <c r="K6" s="251">
        <v>0.05008101876851854</v>
      </c>
      <c r="L6" s="251">
        <v>0.4791666669166668</v>
      </c>
      <c r="M6" s="252">
        <v>0.7672337980463215</v>
      </c>
      <c r="N6" s="253">
        <v>0.4678240751240892</v>
      </c>
      <c r="O6" s="254">
        <v>0.4678240751240892</v>
      </c>
      <c r="P6" s="255"/>
    </row>
    <row r="7" spans="1:16" s="154" customFormat="1" ht="26.25" customHeight="1">
      <c r="A7" s="248">
        <v>3</v>
      </c>
      <c r="B7" s="246">
        <v>232</v>
      </c>
      <c r="C7" s="250" t="s">
        <v>133</v>
      </c>
      <c r="D7" s="256" t="s">
        <v>43</v>
      </c>
      <c r="E7" s="250" t="s">
        <v>111</v>
      </c>
      <c r="F7" s="251">
        <v>0.0032175928625925772</v>
      </c>
      <c r="G7" s="251">
        <v>0.2861111113811112</v>
      </c>
      <c r="H7" s="251">
        <v>0.06693287064037043</v>
      </c>
      <c r="I7" s="251">
        <v>0.06746527804777777</v>
      </c>
      <c r="J7" s="251">
        <v>0.057083333603333376</v>
      </c>
      <c r="K7" s="251">
        <v>0.2708333336033334</v>
      </c>
      <c r="L7" s="251">
        <v>0.15481481508481473</v>
      </c>
      <c r="M7" s="252">
        <v>0.9064583352233606</v>
      </c>
      <c r="N7" s="253">
        <v>0.6070486123011283</v>
      </c>
      <c r="O7" s="254">
        <v>0.1392245371770391</v>
      </c>
      <c r="P7" s="255"/>
    </row>
    <row r="8" spans="1:16" s="154" customFormat="1" ht="25.5">
      <c r="A8" s="248">
        <v>4</v>
      </c>
      <c r="B8" s="246">
        <v>235</v>
      </c>
      <c r="C8" s="250" t="s">
        <v>113</v>
      </c>
      <c r="D8" s="256" t="s">
        <v>43</v>
      </c>
      <c r="E8" s="250" t="s">
        <v>88</v>
      </c>
      <c r="F8" s="251">
        <v>0.003564815104814854</v>
      </c>
      <c r="G8" s="251">
        <v>0.05962962991962965</v>
      </c>
      <c r="H8" s="251">
        <v>0.06185185214185183</v>
      </c>
      <c r="I8" s="251">
        <v>0.05800925954925915</v>
      </c>
      <c r="J8" s="251">
        <v>0.0554513891788889</v>
      </c>
      <c r="K8" s="251">
        <v>0.4375000002900002</v>
      </c>
      <c r="L8" s="251">
        <v>0.6041666669566669</v>
      </c>
      <c r="M8" s="252">
        <v>1.2801736131411405</v>
      </c>
      <c r="N8" s="253">
        <v>0.9807638902189082</v>
      </c>
      <c r="O8" s="254">
        <v>0.3737152779177799</v>
      </c>
      <c r="P8" s="255"/>
    </row>
    <row r="9" spans="1:16" s="154" customFormat="1" ht="24.75" customHeight="1" thickBot="1">
      <c r="A9" s="292">
        <v>5</v>
      </c>
      <c r="B9" s="314">
        <v>228</v>
      </c>
      <c r="C9" s="315" t="s">
        <v>99</v>
      </c>
      <c r="D9" s="316" t="s">
        <v>43</v>
      </c>
      <c r="E9" s="315" t="s">
        <v>98</v>
      </c>
      <c r="F9" s="317">
        <v>0.0031365743040740832</v>
      </c>
      <c r="G9" s="317">
        <v>0.052337963192963</v>
      </c>
      <c r="H9" s="317">
        <v>0.06244212985962958</v>
      </c>
      <c r="I9" s="317">
        <v>0.05883101874851857</v>
      </c>
      <c r="J9" s="295">
        <v>0.4791666668966668</v>
      </c>
      <c r="K9" s="295">
        <v>0.6041666668966669</v>
      </c>
      <c r="L9" s="295">
        <v>0.6041666668966669</v>
      </c>
      <c r="M9" s="318">
        <v>1.864247686795209</v>
      </c>
      <c r="N9" s="270">
        <v>1.5648379638729766</v>
      </c>
      <c r="O9" s="319">
        <v>0.5840740736540684</v>
      </c>
      <c r="P9" s="272"/>
    </row>
  </sheetData>
  <sheetProtection password="C7BF" sheet="1" objects="1" scenarios="1"/>
  <mergeCells count="11">
    <mergeCell ref="N3:O3"/>
    <mergeCell ref="P3:P4"/>
    <mergeCell ref="B1:E1"/>
    <mergeCell ref="I1:P1"/>
    <mergeCell ref="E3:E4"/>
    <mergeCell ref="F3:L3"/>
    <mergeCell ref="M3:M4"/>
    <mergeCell ref="A3:A4"/>
    <mergeCell ref="B3:B4"/>
    <mergeCell ref="C3:C4"/>
    <mergeCell ref="D3:D4"/>
  </mergeCells>
  <conditionalFormatting sqref="P5:P9 A5:A9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1" fitToWidth="1" horizontalDpi="600" verticalDpi="600" orientation="portrait" paperSize="9" scale="69" r:id="rId2"/>
  <headerFooter alignWithMargins="0">
    <oddHeader>&amp;L&amp;G&amp;C
&amp;R3-й этап Кубка РАФ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36">
    <tabColor indexed="27"/>
    <pageSetUpPr fitToPage="1"/>
  </sheetPr>
  <dimension ref="A1:P9"/>
  <sheetViews>
    <sheetView tabSelected="1" workbookViewId="0" topLeftCell="A1">
      <selection activeCell="D82" sqref="D82"/>
    </sheetView>
  </sheetViews>
  <sheetFormatPr defaultColWidth="9.00390625" defaultRowHeight="12.75"/>
  <cols>
    <col min="1" max="1" width="3.75390625" style="132" customWidth="1"/>
    <col min="2" max="2" width="4.75390625" style="132" customWidth="1"/>
    <col min="3" max="3" width="19.625" style="132" customWidth="1"/>
    <col min="4" max="4" width="5.375" style="133" customWidth="1"/>
    <col min="5" max="5" width="25.00390625" style="132" bestFit="1" customWidth="1"/>
    <col min="6" max="12" width="7.625" style="132" customWidth="1"/>
    <col min="13" max="14" width="8.375" style="132" customWidth="1"/>
    <col min="15" max="15" width="7.75390625" style="132" customWidth="1"/>
    <col min="16" max="16" width="8.375" style="132" customWidth="1"/>
    <col min="17" max="16384" width="9.125" style="132" customWidth="1"/>
  </cols>
  <sheetData>
    <row r="1" spans="1:16" ht="27.75" customHeight="1">
      <c r="A1" s="134"/>
      <c r="B1" s="386" t="s">
        <v>247</v>
      </c>
      <c r="C1" s="386"/>
      <c r="D1" s="386"/>
      <c r="E1" s="386"/>
      <c r="F1" s="134"/>
      <c r="G1" s="234" t="s">
        <v>235</v>
      </c>
      <c r="H1" s="134"/>
      <c r="I1" s="380" t="s">
        <v>45</v>
      </c>
      <c r="J1" s="380"/>
      <c r="K1" s="380"/>
      <c r="L1" s="380"/>
      <c r="M1" s="380"/>
      <c r="N1" s="380"/>
      <c r="O1" s="380"/>
      <c r="P1" s="380"/>
    </row>
    <row r="2" spans="1:16" ht="13.5" thickBot="1">
      <c r="A2" s="134"/>
      <c r="B2" s="134"/>
      <c r="C2" s="134"/>
      <c r="D2" s="135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8" customHeight="1">
      <c r="A3" s="346" t="s">
        <v>142</v>
      </c>
      <c r="B3" s="350" t="s">
        <v>18</v>
      </c>
      <c r="C3" s="349" t="s">
        <v>143</v>
      </c>
      <c r="D3" s="349" t="s">
        <v>163</v>
      </c>
      <c r="E3" s="349" t="s">
        <v>157</v>
      </c>
      <c r="F3" s="372" t="s">
        <v>158</v>
      </c>
      <c r="G3" s="373"/>
      <c r="H3" s="373"/>
      <c r="I3" s="373"/>
      <c r="J3" s="373"/>
      <c r="K3" s="373"/>
      <c r="L3" s="374"/>
      <c r="M3" s="384" t="s">
        <v>248</v>
      </c>
      <c r="N3" s="378" t="s">
        <v>148</v>
      </c>
      <c r="O3" s="379"/>
      <c r="P3" s="387"/>
    </row>
    <row r="4" spans="1:16" ht="14.25" thickBot="1">
      <c r="A4" s="347"/>
      <c r="B4" s="351"/>
      <c r="C4" s="345"/>
      <c r="D4" s="345"/>
      <c r="E4" s="345"/>
      <c r="F4" s="141" t="s">
        <v>150</v>
      </c>
      <c r="G4" s="141" t="s">
        <v>167</v>
      </c>
      <c r="H4" s="141" t="s">
        <v>168</v>
      </c>
      <c r="I4" s="141" t="s">
        <v>169</v>
      </c>
      <c r="J4" s="141" t="s">
        <v>170</v>
      </c>
      <c r="K4" s="141" t="s">
        <v>171</v>
      </c>
      <c r="L4" s="141" t="s">
        <v>172</v>
      </c>
      <c r="M4" s="385"/>
      <c r="N4" s="235" t="s">
        <v>151</v>
      </c>
      <c r="O4" s="236" t="s">
        <v>152</v>
      </c>
      <c r="P4" s="388"/>
    </row>
    <row r="5" spans="1:16" s="154" customFormat="1" ht="24.75" customHeight="1">
      <c r="A5" s="237">
        <v>1</v>
      </c>
      <c r="B5" s="246">
        <v>214</v>
      </c>
      <c r="C5" s="240" t="s">
        <v>70</v>
      </c>
      <c r="D5" s="247" t="s">
        <v>46</v>
      </c>
      <c r="E5" s="240" t="s">
        <v>52</v>
      </c>
      <c r="F5" s="241">
        <v>0.0025925927025925908</v>
      </c>
      <c r="G5" s="241">
        <v>0.04880787048037038</v>
      </c>
      <c r="H5" s="241">
        <v>0.0513541667766667</v>
      </c>
      <c r="I5" s="241">
        <v>0.05662037048037027</v>
      </c>
      <c r="J5" s="241">
        <v>0.04890046307296297</v>
      </c>
      <c r="K5" s="241">
        <v>0.048715277887777735</v>
      </c>
      <c r="L5" s="241">
        <v>0.04969907418407415</v>
      </c>
      <c r="M5" s="242">
        <v>0.3066898155848258</v>
      </c>
      <c r="N5" s="243">
        <v>0</v>
      </c>
      <c r="O5" s="244">
        <v>0</v>
      </c>
      <c r="P5" s="245"/>
    </row>
    <row r="6" spans="1:16" s="154" customFormat="1" ht="24.75" customHeight="1">
      <c r="A6" s="248">
        <v>2</v>
      </c>
      <c r="B6" s="246">
        <v>231</v>
      </c>
      <c r="C6" s="250" t="s">
        <v>108</v>
      </c>
      <c r="D6" s="256" t="s">
        <v>46</v>
      </c>
      <c r="E6" s="250" t="s">
        <v>107</v>
      </c>
      <c r="F6" s="251">
        <v>0.0027777780377777677</v>
      </c>
      <c r="G6" s="251">
        <v>0.056967592852592654</v>
      </c>
      <c r="H6" s="251">
        <v>0.0535416669266666</v>
      </c>
      <c r="I6" s="251">
        <v>0.054490741000740674</v>
      </c>
      <c r="J6" s="251">
        <v>0.04756944470444444</v>
      </c>
      <c r="K6" s="251">
        <v>0.0479398150748148</v>
      </c>
      <c r="L6" s="251">
        <v>0.05424768544518519</v>
      </c>
      <c r="M6" s="252">
        <v>0.31753472404224814</v>
      </c>
      <c r="N6" s="253">
        <v>0.010844908457422364</v>
      </c>
      <c r="O6" s="254">
        <v>0.010844908457422364</v>
      </c>
      <c r="P6" s="255"/>
    </row>
    <row r="7" spans="1:16" s="154" customFormat="1" ht="26.25" customHeight="1">
      <c r="A7" s="248">
        <v>3</v>
      </c>
      <c r="B7" s="246">
        <v>227</v>
      </c>
      <c r="C7" s="250" t="s">
        <v>95</v>
      </c>
      <c r="D7" s="256" t="s">
        <v>46</v>
      </c>
      <c r="E7" s="250" t="s">
        <v>91</v>
      </c>
      <c r="F7" s="251">
        <v>0.0030092594792592115</v>
      </c>
      <c r="G7" s="251">
        <v>0.05302083355333329</v>
      </c>
      <c r="H7" s="251">
        <v>0.056875000220000006</v>
      </c>
      <c r="I7" s="251">
        <v>0.05895833355333333</v>
      </c>
      <c r="J7" s="251">
        <v>0.050439815034814796</v>
      </c>
      <c r="K7" s="251">
        <v>0.05142361133111115</v>
      </c>
      <c r="L7" s="251">
        <v>0.05435185207185187</v>
      </c>
      <c r="M7" s="252">
        <v>0.3280787052437257</v>
      </c>
      <c r="N7" s="253">
        <v>0.0213888896588999</v>
      </c>
      <c r="O7" s="254">
        <v>0.010543981201477537</v>
      </c>
      <c r="P7" s="255"/>
    </row>
    <row r="8" spans="1:16" s="154" customFormat="1" ht="25.5">
      <c r="A8" s="248">
        <v>4</v>
      </c>
      <c r="B8" s="246">
        <v>215</v>
      </c>
      <c r="C8" s="250" t="s">
        <v>28</v>
      </c>
      <c r="D8" s="256" t="s">
        <v>46</v>
      </c>
      <c r="E8" s="250" t="s">
        <v>72</v>
      </c>
      <c r="F8" s="251">
        <v>0.002488426045926019</v>
      </c>
      <c r="G8" s="251">
        <v>0.047870370490370344</v>
      </c>
      <c r="H8" s="251">
        <v>0.04796296308296299</v>
      </c>
      <c r="I8" s="251">
        <v>0.1716203704903705</v>
      </c>
      <c r="J8" s="251">
        <v>0.047581018638518484</v>
      </c>
      <c r="K8" s="251">
        <v>0.04853009271259256</v>
      </c>
      <c r="L8" s="251">
        <v>0.04750000011999999</v>
      </c>
      <c r="M8" s="252">
        <v>0.4135532415807529</v>
      </c>
      <c r="N8" s="253">
        <v>0.10686342599592713</v>
      </c>
      <c r="O8" s="254">
        <v>0.08547453633702723</v>
      </c>
      <c r="P8" s="255"/>
    </row>
    <row r="9" spans="1:16" s="154" customFormat="1" ht="24.75" customHeight="1" thickBot="1">
      <c r="A9" s="292">
        <v>5</v>
      </c>
      <c r="B9" s="314">
        <v>229</v>
      </c>
      <c r="C9" s="315" t="s">
        <v>101</v>
      </c>
      <c r="D9" s="316" t="s">
        <v>46</v>
      </c>
      <c r="E9" s="315" t="s">
        <v>88</v>
      </c>
      <c r="F9" s="317">
        <v>0.003159722462222161</v>
      </c>
      <c r="G9" s="317">
        <v>0.06244212986962947</v>
      </c>
      <c r="H9" s="317">
        <v>0.3291666669066667</v>
      </c>
      <c r="I9" s="317">
        <v>0.06817129653629615</v>
      </c>
      <c r="J9" s="295">
        <v>0.2708333335733334</v>
      </c>
      <c r="K9" s="295">
        <v>0.2708333335733334</v>
      </c>
      <c r="L9" s="295">
        <v>0.45833333357333345</v>
      </c>
      <c r="M9" s="318">
        <v>1.4629398164948388</v>
      </c>
      <c r="N9" s="270">
        <v>1.156250000910013</v>
      </c>
      <c r="O9" s="319">
        <v>1.0493865749140858</v>
      </c>
      <c r="P9" s="272"/>
    </row>
  </sheetData>
  <sheetProtection password="C7BF" sheet="1" objects="1" scenarios="1"/>
  <mergeCells count="11">
    <mergeCell ref="N3:O3"/>
    <mergeCell ref="P3:P4"/>
    <mergeCell ref="B1:E1"/>
    <mergeCell ref="I1:P1"/>
    <mergeCell ref="E3:E4"/>
    <mergeCell ref="F3:L3"/>
    <mergeCell ref="M3:M4"/>
    <mergeCell ref="A3:A4"/>
    <mergeCell ref="B3:B4"/>
    <mergeCell ref="C3:C4"/>
    <mergeCell ref="D3:D4"/>
  </mergeCells>
  <conditionalFormatting sqref="P5:P9 A5:A9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1" fitToWidth="1" horizontalDpi="600" verticalDpi="600" orientation="portrait" paperSize="9" scale="69" r:id="rId2"/>
  <headerFooter alignWithMargins="0">
    <oddHeader>&amp;L&amp;G&amp;C
&amp;R3-й этап Кубка РАФ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indexed="27"/>
    <pageSetUpPr fitToPage="1"/>
  </sheetPr>
  <dimension ref="A1:O37"/>
  <sheetViews>
    <sheetView workbookViewId="0" topLeftCell="A16">
      <selection activeCell="D82" sqref="D82"/>
    </sheetView>
  </sheetViews>
  <sheetFormatPr defaultColWidth="9.00390625" defaultRowHeight="12.75"/>
  <cols>
    <col min="1" max="1" width="3.625" style="98" customWidth="1"/>
    <col min="2" max="2" width="3.00390625" style="98" customWidth="1"/>
    <col min="3" max="3" width="3.00390625" style="99" customWidth="1"/>
    <col min="4" max="4" width="4.25390625" style="99" customWidth="1"/>
    <col min="5" max="5" width="18.00390625" style="99" customWidth="1"/>
    <col min="6" max="6" width="4.875" style="99" customWidth="1"/>
    <col min="7" max="7" width="5.00390625" style="99" customWidth="1"/>
    <col min="8" max="8" width="21.00390625" style="99" customWidth="1"/>
    <col min="9" max="9" width="15.125" style="99" bestFit="1" customWidth="1"/>
    <col min="10" max="10" width="10.25390625" style="99" customWidth="1"/>
    <col min="11" max="11" width="8.375" style="99" customWidth="1"/>
    <col min="12" max="12" width="8.25390625" style="99" customWidth="1"/>
    <col min="13" max="13" width="9.00390625" style="99" customWidth="1"/>
    <col min="14" max="14" width="8.125" style="99" customWidth="1"/>
    <col min="15" max="15" width="7.125" style="0" customWidth="1"/>
    <col min="16" max="16384" width="9.125" style="99" customWidth="1"/>
  </cols>
  <sheetData>
    <row r="1" spans="3:12" ht="27">
      <c r="C1" s="100"/>
      <c r="E1" s="101" t="s">
        <v>140</v>
      </c>
      <c r="F1" s="100"/>
      <c r="G1" s="100"/>
      <c r="H1" s="100"/>
      <c r="I1" s="100"/>
      <c r="L1" s="102" t="s">
        <v>141</v>
      </c>
    </row>
    <row r="2" ht="8.25" customHeight="1"/>
    <row r="3" spans="1:2" ht="6.75" customHeight="1" thickBot="1">
      <c r="A3" s="103"/>
      <c r="B3" s="103"/>
    </row>
    <row r="4" spans="1:15" s="105" customFormat="1" ht="13.5" customHeight="1">
      <c r="A4" s="346" t="s">
        <v>153</v>
      </c>
      <c r="B4" s="352" t="s">
        <v>142</v>
      </c>
      <c r="C4" s="354" t="s">
        <v>166</v>
      </c>
      <c r="D4" s="350" t="s">
        <v>18</v>
      </c>
      <c r="E4" s="349" t="s">
        <v>143</v>
      </c>
      <c r="F4" s="344" t="s">
        <v>144</v>
      </c>
      <c r="G4" s="349" t="s">
        <v>163</v>
      </c>
      <c r="H4" s="344" t="s">
        <v>21</v>
      </c>
      <c r="I4" s="349" t="s">
        <v>1</v>
      </c>
      <c r="J4" s="104" t="s">
        <v>145</v>
      </c>
      <c r="K4" s="344" t="s">
        <v>146</v>
      </c>
      <c r="L4" s="344" t="s">
        <v>147</v>
      </c>
      <c r="M4" s="356" t="s">
        <v>148</v>
      </c>
      <c r="N4" s="356"/>
      <c r="O4" s="342" t="s">
        <v>149</v>
      </c>
    </row>
    <row r="5" spans="1:15" s="105" customFormat="1" ht="13.5" thickBot="1">
      <c r="A5" s="347"/>
      <c r="B5" s="353"/>
      <c r="C5" s="355"/>
      <c r="D5" s="351"/>
      <c r="E5" s="345"/>
      <c r="F5" s="348"/>
      <c r="G5" s="345"/>
      <c r="H5" s="345"/>
      <c r="I5" s="345"/>
      <c r="J5" s="106" t="s">
        <v>150</v>
      </c>
      <c r="K5" s="348"/>
      <c r="L5" s="345"/>
      <c r="M5" s="107" t="s">
        <v>151</v>
      </c>
      <c r="N5" s="107" t="s">
        <v>152</v>
      </c>
      <c r="O5" s="343"/>
    </row>
    <row r="6" spans="1:15" ht="24" customHeight="1">
      <c r="A6" s="108">
        <v>1</v>
      </c>
      <c r="B6" s="109">
        <v>1</v>
      </c>
      <c r="C6" s="176">
        <v>0</v>
      </c>
      <c r="D6" s="110">
        <v>212</v>
      </c>
      <c r="E6" s="111" t="s">
        <v>67</v>
      </c>
      <c r="F6" s="112" t="s">
        <v>35</v>
      </c>
      <c r="G6" s="177">
        <v>0</v>
      </c>
      <c r="H6" s="111" t="s">
        <v>68</v>
      </c>
      <c r="I6" s="111" t="s">
        <v>129</v>
      </c>
      <c r="J6" s="113">
        <v>0</v>
      </c>
      <c r="K6" s="114">
        <v>0.0021296296296297035</v>
      </c>
      <c r="L6" s="115">
        <v>0.0021296297196297036</v>
      </c>
      <c r="M6" s="116">
        <v>0</v>
      </c>
      <c r="N6" s="116">
        <v>0.0021296297196297036</v>
      </c>
      <c r="O6" s="117">
        <v>71.21739130434536</v>
      </c>
    </row>
    <row r="7" spans="1:15" ht="24" customHeight="1">
      <c r="A7" s="118">
        <v>2</v>
      </c>
      <c r="B7" s="119">
        <v>2</v>
      </c>
      <c r="C7" s="180">
        <v>0</v>
      </c>
      <c r="D7" s="120">
        <v>204</v>
      </c>
      <c r="E7" s="121" t="s">
        <v>26</v>
      </c>
      <c r="F7" s="122" t="s">
        <v>35</v>
      </c>
      <c r="G7" s="177">
        <v>0</v>
      </c>
      <c r="H7" s="121" t="s">
        <v>54</v>
      </c>
      <c r="I7" s="121" t="s">
        <v>9</v>
      </c>
      <c r="J7" s="114">
        <v>0</v>
      </c>
      <c r="K7" s="114">
        <v>0.002268518518518503</v>
      </c>
      <c r="L7" s="115">
        <v>0.002268518548518503</v>
      </c>
      <c r="M7" s="116">
        <v>0.00013888882888879938</v>
      </c>
      <c r="N7" s="116">
        <v>0.00013888882888879938</v>
      </c>
      <c r="O7" s="117">
        <v>66.85714285714332</v>
      </c>
    </row>
    <row r="8" spans="1:15" ht="24" customHeight="1">
      <c r="A8" s="118">
        <v>3</v>
      </c>
      <c r="B8" s="119">
        <v>3</v>
      </c>
      <c r="C8" s="180">
        <v>0</v>
      </c>
      <c r="D8" s="120">
        <v>202</v>
      </c>
      <c r="E8" s="121" t="s">
        <v>25</v>
      </c>
      <c r="F8" s="122" t="s">
        <v>35</v>
      </c>
      <c r="G8" s="177">
        <v>0</v>
      </c>
      <c r="H8" s="121" t="s">
        <v>50</v>
      </c>
      <c r="I8" s="121" t="s">
        <v>51</v>
      </c>
      <c r="J8" s="114">
        <v>0</v>
      </c>
      <c r="K8" s="114">
        <v>0.002291666666666692</v>
      </c>
      <c r="L8" s="115">
        <v>0.002291666676666692</v>
      </c>
      <c r="M8" s="116">
        <v>0.00016203695703698824</v>
      </c>
      <c r="N8" s="116">
        <v>2.3148128148188854E-05</v>
      </c>
      <c r="O8" s="117">
        <v>66.18181818181745</v>
      </c>
    </row>
    <row r="9" spans="1:15" ht="24" customHeight="1">
      <c r="A9" s="118">
        <v>4</v>
      </c>
      <c r="B9" s="119">
        <v>1</v>
      </c>
      <c r="C9" s="180">
        <v>1</v>
      </c>
      <c r="D9" s="120">
        <v>213</v>
      </c>
      <c r="E9" s="121" t="s">
        <v>13</v>
      </c>
      <c r="F9" s="122" t="s">
        <v>15</v>
      </c>
      <c r="G9" s="177" t="s">
        <v>43</v>
      </c>
      <c r="H9" s="121" t="s">
        <v>69</v>
      </c>
      <c r="I9" s="121" t="s">
        <v>14</v>
      </c>
      <c r="J9" s="114">
        <v>0</v>
      </c>
      <c r="K9" s="114">
        <v>0.0024421296296296413</v>
      </c>
      <c r="L9" s="115">
        <v>0.0024421297296296413</v>
      </c>
      <c r="M9" s="116">
        <v>0.0003125000099999378</v>
      </c>
      <c r="N9" s="116">
        <v>0.00015046305296294955</v>
      </c>
      <c r="O9" s="117">
        <v>62.10426540284331</v>
      </c>
    </row>
    <row r="10" spans="1:15" ht="24" customHeight="1">
      <c r="A10" s="118">
        <v>5</v>
      </c>
      <c r="B10" s="119">
        <v>1</v>
      </c>
      <c r="C10" s="180">
        <v>0</v>
      </c>
      <c r="D10" s="120">
        <v>209</v>
      </c>
      <c r="E10" s="121" t="s">
        <v>27</v>
      </c>
      <c r="F10" s="122" t="s">
        <v>11</v>
      </c>
      <c r="G10" s="177">
        <v>0</v>
      </c>
      <c r="H10" s="121" t="s">
        <v>63</v>
      </c>
      <c r="I10" s="121" t="s">
        <v>64</v>
      </c>
      <c r="J10" s="114">
        <v>0</v>
      </c>
      <c r="K10" s="114">
        <v>0.002488425925925908</v>
      </c>
      <c r="L10" s="115">
        <v>0.002488425995925908</v>
      </c>
      <c r="M10" s="116">
        <v>0.00035879627629620443</v>
      </c>
      <c r="N10" s="116">
        <v>4.6296266296266646E-05</v>
      </c>
      <c r="O10" s="117">
        <v>60.948837209302766</v>
      </c>
    </row>
    <row r="11" spans="1:15" ht="24" customHeight="1">
      <c r="A11" s="118">
        <v>6</v>
      </c>
      <c r="B11" s="119">
        <v>2</v>
      </c>
      <c r="C11" s="180">
        <v>0</v>
      </c>
      <c r="D11" s="120">
        <v>211</v>
      </c>
      <c r="E11" s="121" t="s">
        <v>65</v>
      </c>
      <c r="F11" s="122" t="s">
        <v>11</v>
      </c>
      <c r="G11" s="177">
        <v>0</v>
      </c>
      <c r="H11" s="121" t="s">
        <v>128</v>
      </c>
      <c r="I11" s="121" t="s">
        <v>57</v>
      </c>
      <c r="J11" s="114">
        <v>0</v>
      </c>
      <c r="K11" s="114">
        <v>0.002488425925925908</v>
      </c>
      <c r="L11" s="115">
        <v>0.002488426005925908</v>
      </c>
      <c r="M11" s="116">
        <v>0.0003587962862962044</v>
      </c>
      <c r="N11" s="116">
        <v>9.999999960041972E-12</v>
      </c>
      <c r="O11" s="117">
        <v>60.948837209302766</v>
      </c>
    </row>
    <row r="12" spans="1:15" ht="25.5" customHeight="1">
      <c r="A12" s="118">
        <v>7</v>
      </c>
      <c r="B12" s="119">
        <v>2</v>
      </c>
      <c r="C12" s="180">
        <v>1</v>
      </c>
      <c r="D12" s="120">
        <v>215</v>
      </c>
      <c r="E12" s="121" t="s">
        <v>28</v>
      </c>
      <c r="F12" s="122" t="s">
        <v>15</v>
      </c>
      <c r="G12" s="177" t="s">
        <v>46</v>
      </c>
      <c r="H12" s="121" t="s">
        <v>73</v>
      </c>
      <c r="I12" s="121" t="s">
        <v>74</v>
      </c>
      <c r="J12" s="114">
        <v>0</v>
      </c>
      <c r="K12" s="114">
        <v>0.002488425925926019</v>
      </c>
      <c r="L12" s="115">
        <v>0.002488426045926019</v>
      </c>
      <c r="M12" s="116">
        <v>0.00035879632629631526</v>
      </c>
      <c r="N12" s="116">
        <v>4.000011086247035E-11</v>
      </c>
      <c r="O12" s="117">
        <v>60.94883720930005</v>
      </c>
    </row>
    <row r="13" spans="1:15" ht="24" customHeight="1">
      <c r="A13" s="118">
        <v>8</v>
      </c>
      <c r="B13" s="119">
        <v>3</v>
      </c>
      <c r="C13" s="180">
        <v>0</v>
      </c>
      <c r="D13" s="120">
        <v>207</v>
      </c>
      <c r="E13" s="121" t="s">
        <v>60</v>
      </c>
      <c r="F13" s="122" t="s">
        <v>11</v>
      </c>
      <c r="G13" s="177">
        <v>0</v>
      </c>
      <c r="H13" s="121" t="s">
        <v>61</v>
      </c>
      <c r="I13" s="121" t="s">
        <v>8</v>
      </c>
      <c r="J13" s="114">
        <v>0</v>
      </c>
      <c r="K13" s="114">
        <v>0.0025000000000000577</v>
      </c>
      <c r="L13" s="115">
        <v>0.002500000060000058</v>
      </c>
      <c r="M13" s="116">
        <v>0.00037037034037035437</v>
      </c>
      <c r="N13" s="116">
        <v>1.1574014074039116E-05</v>
      </c>
      <c r="O13" s="117">
        <v>60.666666666665265</v>
      </c>
    </row>
    <row r="14" spans="1:15" ht="24" customHeight="1">
      <c r="A14" s="118">
        <v>9</v>
      </c>
      <c r="B14" s="119">
        <v>4</v>
      </c>
      <c r="C14" s="180">
        <v>0</v>
      </c>
      <c r="D14" s="120">
        <v>218</v>
      </c>
      <c r="E14" s="121" t="s">
        <v>75</v>
      </c>
      <c r="F14" s="122" t="s">
        <v>35</v>
      </c>
      <c r="G14" s="177">
        <v>0</v>
      </c>
      <c r="H14" s="121" t="s">
        <v>76</v>
      </c>
      <c r="I14" s="121" t="s">
        <v>8</v>
      </c>
      <c r="J14" s="114">
        <v>0</v>
      </c>
      <c r="K14" s="114">
        <v>0.0025231481481482465</v>
      </c>
      <c r="L14" s="115">
        <v>0.0025231482781482464</v>
      </c>
      <c r="M14" s="116">
        <v>0.00039351855851854287</v>
      </c>
      <c r="N14" s="116">
        <v>2.3148218148188494E-05</v>
      </c>
      <c r="O14" s="117">
        <v>60.110091743116925</v>
      </c>
    </row>
    <row r="15" spans="1:15" ht="24" customHeight="1">
      <c r="A15" s="118">
        <v>10</v>
      </c>
      <c r="B15" s="119">
        <v>3</v>
      </c>
      <c r="C15" s="180">
        <v>2</v>
      </c>
      <c r="D15" s="120">
        <v>214</v>
      </c>
      <c r="E15" s="121" t="s">
        <v>70</v>
      </c>
      <c r="F15" s="122" t="s">
        <v>15</v>
      </c>
      <c r="G15" s="177" t="s">
        <v>46</v>
      </c>
      <c r="H15" s="121" t="s">
        <v>71</v>
      </c>
      <c r="I15" s="121" t="s">
        <v>29</v>
      </c>
      <c r="J15" s="114">
        <v>0</v>
      </c>
      <c r="K15" s="114">
        <v>0.002592592592592591</v>
      </c>
      <c r="L15" s="115">
        <v>0.0025925927025925908</v>
      </c>
      <c r="M15" s="116">
        <v>0.0004629629829628872</v>
      </c>
      <c r="N15" s="116">
        <v>6.944442444434436E-05</v>
      </c>
      <c r="O15" s="117">
        <v>58.5</v>
      </c>
    </row>
    <row r="16" spans="1:15" ht="24" customHeight="1">
      <c r="A16" s="118">
        <v>11</v>
      </c>
      <c r="B16" s="119">
        <v>4</v>
      </c>
      <c r="C16" s="180">
        <v>0</v>
      </c>
      <c r="D16" s="120">
        <v>205</v>
      </c>
      <c r="E16" s="121" t="s">
        <v>30</v>
      </c>
      <c r="F16" s="122" t="s">
        <v>11</v>
      </c>
      <c r="G16" s="177">
        <v>0</v>
      </c>
      <c r="H16" s="121" t="s">
        <v>56</v>
      </c>
      <c r="I16" s="121" t="s">
        <v>57</v>
      </c>
      <c r="J16" s="114">
        <v>0</v>
      </c>
      <c r="K16" s="114">
        <v>0.0026157407407406685</v>
      </c>
      <c r="L16" s="115">
        <v>0.0026157407807406684</v>
      </c>
      <c r="M16" s="116">
        <v>0.0004861110611109648</v>
      </c>
      <c r="N16" s="116">
        <v>2.3148078148077598E-05</v>
      </c>
      <c r="O16" s="117">
        <v>57.982300884957354</v>
      </c>
    </row>
    <row r="17" spans="1:15" ht="24" customHeight="1">
      <c r="A17" s="118">
        <v>12</v>
      </c>
      <c r="B17" s="119">
        <v>5</v>
      </c>
      <c r="C17" s="180">
        <v>0</v>
      </c>
      <c r="D17" s="120">
        <v>222</v>
      </c>
      <c r="E17" s="121" t="s">
        <v>80</v>
      </c>
      <c r="F17" s="122" t="s">
        <v>11</v>
      </c>
      <c r="G17" s="177">
        <v>0</v>
      </c>
      <c r="H17" s="121" t="s">
        <v>81</v>
      </c>
      <c r="I17" s="121" t="s">
        <v>8</v>
      </c>
      <c r="J17" s="114">
        <v>0</v>
      </c>
      <c r="K17" s="114">
        <v>0.0026273148148147074</v>
      </c>
      <c r="L17" s="115">
        <v>0.0026273149848147076</v>
      </c>
      <c r="M17" s="116">
        <v>0.000497685265185004</v>
      </c>
      <c r="N17" s="116">
        <v>1.1574204074039224E-05</v>
      </c>
      <c r="O17" s="117">
        <v>57.72687224669839</v>
      </c>
    </row>
    <row r="18" spans="1:15" ht="25.5">
      <c r="A18" s="118">
        <v>13</v>
      </c>
      <c r="B18" s="119"/>
      <c r="C18" s="180">
        <v>1</v>
      </c>
      <c r="D18" s="120">
        <v>236</v>
      </c>
      <c r="E18" s="121" t="s">
        <v>136</v>
      </c>
      <c r="F18" s="122">
        <v>0</v>
      </c>
      <c r="G18" s="177" t="s">
        <v>40</v>
      </c>
      <c r="H18" s="121" t="s">
        <v>137</v>
      </c>
      <c r="I18" s="121" t="s">
        <v>116</v>
      </c>
      <c r="J18" s="114">
        <v>0</v>
      </c>
      <c r="K18" s="114">
        <v>0.002650462962963007</v>
      </c>
      <c r="L18" s="115">
        <v>0.0026504632629630073</v>
      </c>
      <c r="M18" s="116">
        <v>0.0005208335433333038</v>
      </c>
      <c r="N18" s="116">
        <v>2.314827814829971E-05</v>
      </c>
      <c r="O18" s="117">
        <v>57.222707423579834</v>
      </c>
    </row>
    <row r="19" spans="1:15" ht="24" customHeight="1">
      <c r="A19" s="118">
        <v>14</v>
      </c>
      <c r="B19" s="119"/>
      <c r="C19" s="180">
        <v>2</v>
      </c>
      <c r="D19" s="120">
        <v>238</v>
      </c>
      <c r="E19" s="121" t="s">
        <v>121</v>
      </c>
      <c r="F19" s="122">
        <v>0</v>
      </c>
      <c r="G19" s="177" t="s">
        <v>40</v>
      </c>
      <c r="H19" s="121" t="s">
        <v>122</v>
      </c>
      <c r="I19" s="121" t="s">
        <v>123</v>
      </c>
      <c r="J19" s="114">
        <v>0</v>
      </c>
      <c r="K19" s="114">
        <v>0.002650462962963007</v>
      </c>
      <c r="L19" s="115">
        <v>0.0026504632829630072</v>
      </c>
      <c r="M19" s="116">
        <v>0.0005208335633333037</v>
      </c>
      <c r="N19" s="116">
        <v>1.9999999920083944E-11</v>
      </c>
      <c r="O19" s="117">
        <v>57.222707423579834</v>
      </c>
    </row>
    <row r="20" spans="1:15" ht="24" customHeight="1">
      <c r="A20" s="118">
        <v>15</v>
      </c>
      <c r="B20" s="119">
        <v>6</v>
      </c>
      <c r="C20" s="180">
        <v>0</v>
      </c>
      <c r="D20" s="120">
        <v>221</v>
      </c>
      <c r="E20" s="121" t="s">
        <v>31</v>
      </c>
      <c r="F20" s="122" t="s">
        <v>11</v>
      </c>
      <c r="G20" s="177">
        <v>0</v>
      </c>
      <c r="H20" s="121" t="s">
        <v>78</v>
      </c>
      <c r="I20" s="121" t="s">
        <v>8</v>
      </c>
      <c r="J20" s="114">
        <v>0</v>
      </c>
      <c r="K20" s="114">
        <v>0.002673611111111196</v>
      </c>
      <c r="L20" s="115">
        <v>0.0026736112711111958</v>
      </c>
      <c r="M20" s="116">
        <v>0.0005439815514814922</v>
      </c>
      <c r="N20" s="116">
        <v>2.3147988148188546E-05</v>
      </c>
      <c r="O20" s="117">
        <v>56.72727272727093</v>
      </c>
    </row>
    <row r="21" spans="1:15" ht="24" customHeight="1">
      <c r="A21" s="118">
        <v>16</v>
      </c>
      <c r="B21" s="119">
        <v>7</v>
      </c>
      <c r="C21" s="180">
        <v>0</v>
      </c>
      <c r="D21" s="120">
        <v>206</v>
      </c>
      <c r="E21" s="121" t="s">
        <v>58</v>
      </c>
      <c r="F21" s="122" t="s">
        <v>11</v>
      </c>
      <c r="G21" s="177">
        <v>0</v>
      </c>
      <c r="H21" s="121" t="s">
        <v>59</v>
      </c>
      <c r="I21" s="121" t="s">
        <v>12</v>
      </c>
      <c r="J21" s="114">
        <v>0</v>
      </c>
      <c r="K21" s="114">
        <v>0.0026967592592592737</v>
      </c>
      <c r="L21" s="115">
        <v>0.0026967593092592735</v>
      </c>
      <c r="M21" s="116">
        <v>0.00056712958962957</v>
      </c>
      <c r="N21" s="116">
        <v>2.3148038148077758E-05</v>
      </c>
      <c r="O21" s="117">
        <v>56.24034334763918</v>
      </c>
    </row>
    <row r="22" spans="1:15" ht="24" customHeight="1">
      <c r="A22" s="118">
        <v>17</v>
      </c>
      <c r="B22" s="119">
        <v>8</v>
      </c>
      <c r="C22" s="180">
        <v>0</v>
      </c>
      <c r="D22" s="120">
        <v>203</v>
      </c>
      <c r="E22" s="121" t="s">
        <v>10</v>
      </c>
      <c r="F22" s="122" t="s">
        <v>11</v>
      </c>
      <c r="G22" s="177">
        <v>0</v>
      </c>
      <c r="H22" s="121" t="s">
        <v>53</v>
      </c>
      <c r="I22" s="121" t="s">
        <v>6</v>
      </c>
      <c r="J22" s="114">
        <v>0</v>
      </c>
      <c r="K22" s="114">
        <v>0.002766203703703618</v>
      </c>
      <c r="L22" s="115">
        <v>0.002766203723703618</v>
      </c>
      <c r="M22" s="116">
        <v>0.0006365740040739144</v>
      </c>
      <c r="N22" s="116">
        <v>6.94444144443444E-05</v>
      </c>
      <c r="O22" s="117">
        <v>54.828451882846885</v>
      </c>
    </row>
    <row r="23" spans="1:15" ht="24" customHeight="1">
      <c r="A23" s="118">
        <v>18</v>
      </c>
      <c r="B23" s="119">
        <v>4</v>
      </c>
      <c r="C23" s="180">
        <v>3</v>
      </c>
      <c r="D23" s="120">
        <v>231</v>
      </c>
      <c r="E23" s="121" t="s">
        <v>108</v>
      </c>
      <c r="F23" s="122" t="s">
        <v>15</v>
      </c>
      <c r="G23" s="177" t="s">
        <v>46</v>
      </c>
      <c r="H23" s="121" t="s">
        <v>109</v>
      </c>
      <c r="I23" s="121" t="s">
        <v>110</v>
      </c>
      <c r="J23" s="114">
        <v>0</v>
      </c>
      <c r="K23" s="114">
        <v>0.002777777777777768</v>
      </c>
      <c r="L23" s="115">
        <v>0.0027777780377777677</v>
      </c>
      <c r="M23" s="116">
        <v>0.0006481483181480642</v>
      </c>
      <c r="N23" s="116">
        <v>1.1574314074149807E-05</v>
      </c>
      <c r="O23" s="117">
        <v>54.60000000000019</v>
      </c>
    </row>
    <row r="24" spans="1:15" ht="24" customHeight="1">
      <c r="A24" s="118">
        <v>19</v>
      </c>
      <c r="B24" s="119">
        <v>9</v>
      </c>
      <c r="C24" s="180">
        <v>0</v>
      </c>
      <c r="D24" s="120">
        <v>225</v>
      </c>
      <c r="E24" s="121" t="s">
        <v>89</v>
      </c>
      <c r="F24" s="122" t="s">
        <v>11</v>
      </c>
      <c r="G24" s="177">
        <v>0</v>
      </c>
      <c r="H24" s="121" t="s">
        <v>90</v>
      </c>
      <c r="I24" s="121" t="s">
        <v>87</v>
      </c>
      <c r="J24" s="114">
        <v>0</v>
      </c>
      <c r="K24" s="114">
        <v>0.0028472222222223342</v>
      </c>
      <c r="L24" s="115">
        <v>0.0028472224222223343</v>
      </c>
      <c r="M24" s="116">
        <v>0.0007175927025926307</v>
      </c>
      <c r="N24" s="116">
        <v>6.944438444456656E-05</v>
      </c>
      <c r="O24" s="117">
        <v>53.26829268292474</v>
      </c>
    </row>
    <row r="25" spans="1:15" ht="24" customHeight="1">
      <c r="A25" s="118">
        <v>20</v>
      </c>
      <c r="B25" s="119">
        <v>5</v>
      </c>
      <c r="C25" s="180">
        <v>0</v>
      </c>
      <c r="D25" s="120">
        <v>223</v>
      </c>
      <c r="E25" s="121" t="s">
        <v>82</v>
      </c>
      <c r="F25" s="122" t="s">
        <v>35</v>
      </c>
      <c r="G25" s="177">
        <v>0</v>
      </c>
      <c r="H25" s="121" t="s">
        <v>83</v>
      </c>
      <c r="I25" s="121" t="s">
        <v>12</v>
      </c>
      <c r="J25" s="114">
        <v>0</v>
      </c>
      <c r="K25" s="114">
        <v>0.002858796296296373</v>
      </c>
      <c r="L25" s="115">
        <v>0.0028587964762963733</v>
      </c>
      <c r="M25" s="116">
        <v>0.0007291667566666697</v>
      </c>
      <c r="N25" s="116">
        <v>1.1574054074038956E-05</v>
      </c>
      <c r="O25" s="117">
        <v>53.05263157894595</v>
      </c>
    </row>
    <row r="26" spans="1:15" ht="24" customHeight="1">
      <c r="A26" s="118">
        <v>21</v>
      </c>
      <c r="B26" s="119">
        <v>6</v>
      </c>
      <c r="C26" s="180">
        <v>0</v>
      </c>
      <c r="D26" s="120">
        <v>233</v>
      </c>
      <c r="E26" s="121" t="s">
        <v>138</v>
      </c>
      <c r="F26" s="122" t="s">
        <v>35</v>
      </c>
      <c r="G26" s="177">
        <v>0</v>
      </c>
      <c r="H26" s="121" t="s">
        <v>135</v>
      </c>
      <c r="I26" s="121" t="s">
        <v>139</v>
      </c>
      <c r="J26" s="114">
        <v>0</v>
      </c>
      <c r="K26" s="114">
        <v>0.0029166666666666785</v>
      </c>
      <c r="L26" s="115">
        <v>0.0029166669466666787</v>
      </c>
      <c r="M26" s="116">
        <v>0.0007870372270369751</v>
      </c>
      <c r="N26" s="116">
        <v>5.7870470370305436E-05</v>
      </c>
      <c r="O26" s="117">
        <v>51.99999999999979</v>
      </c>
    </row>
    <row r="27" spans="1:15" ht="25.5">
      <c r="A27" s="118">
        <v>22</v>
      </c>
      <c r="B27" s="119">
        <v>10</v>
      </c>
      <c r="C27" s="180">
        <v>0</v>
      </c>
      <c r="D27" s="120">
        <v>224</v>
      </c>
      <c r="E27" s="121" t="s">
        <v>85</v>
      </c>
      <c r="F27" s="122" t="s">
        <v>11</v>
      </c>
      <c r="G27" s="177">
        <v>0</v>
      </c>
      <c r="H27" s="121" t="s">
        <v>86</v>
      </c>
      <c r="I27" s="121" t="s">
        <v>87</v>
      </c>
      <c r="J27" s="114">
        <v>0</v>
      </c>
      <c r="K27" s="114">
        <v>0.002962962962962945</v>
      </c>
      <c r="L27" s="115">
        <v>0.002962963152962945</v>
      </c>
      <c r="M27" s="116">
        <v>0.0008333334333332416</v>
      </c>
      <c r="N27" s="116">
        <v>4.629620629626645E-05</v>
      </c>
      <c r="O27" s="117">
        <v>51.18750000000031</v>
      </c>
    </row>
    <row r="28" spans="1:15" ht="25.5">
      <c r="A28" s="118">
        <v>23</v>
      </c>
      <c r="B28" s="119">
        <v>5</v>
      </c>
      <c r="C28" s="180">
        <v>4</v>
      </c>
      <c r="D28" s="120">
        <v>227</v>
      </c>
      <c r="E28" s="121" t="s">
        <v>95</v>
      </c>
      <c r="F28" s="122" t="s">
        <v>15</v>
      </c>
      <c r="G28" s="177" t="s">
        <v>46</v>
      </c>
      <c r="H28" s="121" t="s">
        <v>96</v>
      </c>
      <c r="I28" s="121" t="s">
        <v>97</v>
      </c>
      <c r="J28" s="114">
        <v>0</v>
      </c>
      <c r="K28" s="114">
        <v>0.0030092592592592116</v>
      </c>
      <c r="L28" s="115">
        <v>0.0030092594792592115</v>
      </c>
      <c r="M28" s="116">
        <v>0.000879629759629508</v>
      </c>
      <c r="N28" s="116">
        <v>4.6296326296266406E-05</v>
      </c>
      <c r="O28" s="117">
        <v>50.4000000000008</v>
      </c>
    </row>
    <row r="29" spans="1:15" ht="24" customHeight="1">
      <c r="A29" s="118">
        <v>24</v>
      </c>
      <c r="B29" s="119">
        <v>11</v>
      </c>
      <c r="C29" s="180">
        <v>0</v>
      </c>
      <c r="D29" s="120">
        <v>226</v>
      </c>
      <c r="E29" s="121" t="s">
        <v>92</v>
      </c>
      <c r="F29" s="122" t="s">
        <v>11</v>
      </c>
      <c r="G29" s="177">
        <v>0</v>
      </c>
      <c r="H29" s="121" t="s">
        <v>93</v>
      </c>
      <c r="I29" s="121" t="s">
        <v>94</v>
      </c>
      <c r="J29" s="114">
        <v>0</v>
      </c>
      <c r="K29" s="114">
        <v>0.003055555555555589</v>
      </c>
      <c r="L29" s="115">
        <v>0.003055555765555589</v>
      </c>
      <c r="M29" s="116">
        <v>0.0009259260459258856</v>
      </c>
      <c r="N29" s="116">
        <v>4.629628629637759E-05</v>
      </c>
      <c r="O29" s="117">
        <v>49.63636363636309</v>
      </c>
    </row>
    <row r="30" spans="1:15" ht="24" customHeight="1">
      <c r="A30" s="118">
        <v>25</v>
      </c>
      <c r="B30" s="119">
        <v>12</v>
      </c>
      <c r="C30" s="180">
        <v>0</v>
      </c>
      <c r="D30" s="120">
        <v>220</v>
      </c>
      <c r="E30" s="121" t="s">
        <v>77</v>
      </c>
      <c r="F30" s="122" t="s">
        <v>11</v>
      </c>
      <c r="G30" s="177">
        <v>0</v>
      </c>
      <c r="H30" s="121" t="s">
        <v>234</v>
      </c>
      <c r="I30" s="121" t="s">
        <v>8</v>
      </c>
      <c r="J30" s="114">
        <v>0</v>
      </c>
      <c r="K30" s="114">
        <v>0.003067129629629517</v>
      </c>
      <c r="L30" s="115">
        <v>0.003067129779629517</v>
      </c>
      <c r="M30" s="116">
        <v>0.0009375000599998132</v>
      </c>
      <c r="N30" s="116">
        <v>1.157401407392766E-05</v>
      </c>
      <c r="O30" s="117">
        <v>49.449056603775404</v>
      </c>
    </row>
    <row r="31" spans="1:15" ht="24" customHeight="1">
      <c r="A31" s="118">
        <v>26</v>
      </c>
      <c r="B31" s="119">
        <v>6</v>
      </c>
      <c r="C31" s="180">
        <v>2</v>
      </c>
      <c r="D31" s="120">
        <v>228</v>
      </c>
      <c r="E31" s="121" t="s">
        <v>99</v>
      </c>
      <c r="F31" s="122" t="s">
        <v>15</v>
      </c>
      <c r="G31" s="177" t="s">
        <v>43</v>
      </c>
      <c r="H31" s="121" t="s">
        <v>100</v>
      </c>
      <c r="I31" s="121" t="s">
        <v>16</v>
      </c>
      <c r="J31" s="114">
        <v>0</v>
      </c>
      <c r="K31" s="114">
        <v>0.0031365740740740833</v>
      </c>
      <c r="L31" s="115">
        <v>0.0031365743040740832</v>
      </c>
      <c r="M31" s="116">
        <v>0.0010069445844443797</v>
      </c>
      <c r="N31" s="116">
        <v>6.944452444456644E-05</v>
      </c>
      <c r="O31" s="117">
        <v>48.354243542435285</v>
      </c>
    </row>
    <row r="32" spans="1:15" ht="24" customHeight="1">
      <c r="A32" s="118">
        <v>27</v>
      </c>
      <c r="B32" s="119">
        <v>7</v>
      </c>
      <c r="C32" s="180">
        <v>5</v>
      </c>
      <c r="D32" s="120">
        <v>229</v>
      </c>
      <c r="E32" s="121" t="s">
        <v>101</v>
      </c>
      <c r="F32" s="122" t="s">
        <v>15</v>
      </c>
      <c r="G32" s="177" t="s">
        <v>46</v>
      </c>
      <c r="H32" s="121" t="s">
        <v>102</v>
      </c>
      <c r="I32" s="121" t="s">
        <v>103</v>
      </c>
      <c r="J32" s="114">
        <v>0</v>
      </c>
      <c r="K32" s="114">
        <v>0.003159722222222161</v>
      </c>
      <c r="L32" s="115">
        <v>0.003159722462222161</v>
      </c>
      <c r="M32" s="116">
        <v>0.0010300927425924574</v>
      </c>
      <c r="N32" s="116">
        <v>2.3148158148077712E-05</v>
      </c>
      <c r="O32" s="117">
        <v>48.000000000000924</v>
      </c>
    </row>
    <row r="33" spans="1:15" ht="24" customHeight="1">
      <c r="A33" s="118">
        <v>28</v>
      </c>
      <c r="B33" s="119">
        <v>8</v>
      </c>
      <c r="C33" s="180">
        <v>3</v>
      </c>
      <c r="D33" s="120">
        <v>230</v>
      </c>
      <c r="E33" s="121" t="s">
        <v>104</v>
      </c>
      <c r="F33" s="122" t="s">
        <v>15</v>
      </c>
      <c r="G33" s="177" t="s">
        <v>43</v>
      </c>
      <c r="H33" s="121" t="s">
        <v>132</v>
      </c>
      <c r="I33" s="121" t="s">
        <v>106</v>
      </c>
      <c r="J33" s="114">
        <v>0</v>
      </c>
      <c r="K33" s="114">
        <v>0.003159722222222272</v>
      </c>
      <c r="L33" s="115">
        <v>0.003159722472222272</v>
      </c>
      <c r="M33" s="116">
        <v>0.0010300927525925684</v>
      </c>
      <c r="N33" s="116">
        <v>1.0000110982344435E-11</v>
      </c>
      <c r="O33" s="117">
        <v>47.99999999999924</v>
      </c>
    </row>
    <row r="34" spans="1:15" ht="24" customHeight="1">
      <c r="A34" s="118">
        <v>29</v>
      </c>
      <c r="B34" s="119"/>
      <c r="C34" s="180">
        <v>3</v>
      </c>
      <c r="D34" s="120">
        <v>237</v>
      </c>
      <c r="E34" s="121" t="s">
        <v>117</v>
      </c>
      <c r="F34" s="122">
        <v>0</v>
      </c>
      <c r="G34" s="177" t="s">
        <v>40</v>
      </c>
      <c r="H34" s="121" t="s">
        <v>118</v>
      </c>
      <c r="I34" s="121" t="s">
        <v>119</v>
      </c>
      <c r="J34" s="114">
        <v>0</v>
      </c>
      <c r="K34" s="114">
        <v>0.0031944444444444997</v>
      </c>
      <c r="L34" s="115">
        <v>0.0031944447544444998</v>
      </c>
      <c r="M34" s="116">
        <v>0.0010648150348147962</v>
      </c>
      <c r="N34" s="116">
        <v>3.4722282222227844E-05</v>
      </c>
      <c r="O34" s="117">
        <v>47.478260869564394</v>
      </c>
    </row>
    <row r="35" spans="1:15" ht="25.5">
      <c r="A35" s="118">
        <v>30</v>
      </c>
      <c r="B35" s="119">
        <v>9</v>
      </c>
      <c r="C35" s="180">
        <v>4</v>
      </c>
      <c r="D35" s="120">
        <v>232</v>
      </c>
      <c r="E35" s="121" t="s">
        <v>133</v>
      </c>
      <c r="F35" s="122" t="s">
        <v>15</v>
      </c>
      <c r="G35" s="177" t="s">
        <v>43</v>
      </c>
      <c r="H35" s="121" t="s">
        <v>134</v>
      </c>
      <c r="I35" s="121" t="s">
        <v>112</v>
      </c>
      <c r="J35" s="114">
        <v>0</v>
      </c>
      <c r="K35" s="114">
        <v>0.0032175925925925775</v>
      </c>
      <c r="L35" s="115">
        <v>0.0032175928625925772</v>
      </c>
      <c r="M35" s="116">
        <v>0.0010879631429628737</v>
      </c>
      <c r="N35" s="116">
        <v>2.3148108148077478E-05</v>
      </c>
      <c r="O35" s="117">
        <v>47.13669064748223</v>
      </c>
    </row>
    <row r="36" spans="1:15" ht="25.5">
      <c r="A36" s="118">
        <v>31</v>
      </c>
      <c r="B36" s="119">
        <v>10</v>
      </c>
      <c r="C36" s="180">
        <v>5</v>
      </c>
      <c r="D36" s="120">
        <v>235</v>
      </c>
      <c r="E36" s="121" t="s">
        <v>113</v>
      </c>
      <c r="F36" s="122" t="s">
        <v>15</v>
      </c>
      <c r="G36" s="177" t="s">
        <v>43</v>
      </c>
      <c r="H36" s="121" t="s">
        <v>114</v>
      </c>
      <c r="I36" s="121" t="s">
        <v>106</v>
      </c>
      <c r="J36" s="114">
        <v>0</v>
      </c>
      <c r="K36" s="114">
        <v>0.003564814814814854</v>
      </c>
      <c r="L36" s="115">
        <v>0.003564815104814854</v>
      </c>
      <c r="M36" s="116">
        <v>0.0014351853851851505</v>
      </c>
      <c r="N36" s="116">
        <v>0.00034722224222227685</v>
      </c>
      <c r="O36" s="117">
        <v>42.54545454545408</v>
      </c>
    </row>
    <row r="37" spans="1:15" ht="26.25" thickBot="1">
      <c r="A37" s="129">
        <v>32</v>
      </c>
      <c r="B37" s="130">
        <v>7</v>
      </c>
      <c r="C37" s="183">
        <v>0</v>
      </c>
      <c r="D37" s="123">
        <v>219</v>
      </c>
      <c r="E37" s="124" t="s">
        <v>130</v>
      </c>
      <c r="F37" s="128" t="s">
        <v>35</v>
      </c>
      <c r="G37" s="184">
        <v>0</v>
      </c>
      <c r="H37" s="124" t="s">
        <v>131</v>
      </c>
      <c r="I37" s="124" t="s">
        <v>87</v>
      </c>
      <c r="J37" s="125">
        <v>0.003472222222222222</v>
      </c>
      <c r="K37" s="125">
        <v>0.0035995370370370816</v>
      </c>
      <c r="L37" s="126">
        <v>0.007071759399259304</v>
      </c>
      <c r="M37" s="127">
        <v>0.004942129679629601</v>
      </c>
      <c r="N37" s="127">
        <v>0.00350694429444445</v>
      </c>
      <c r="O37" s="131">
        <v>42.13504823151073</v>
      </c>
    </row>
  </sheetData>
  <sheetProtection password="C7BF" sheet="1" objects="1" scenarios="1"/>
  <autoFilter ref="F5:F37"/>
  <mergeCells count="13">
    <mergeCell ref="K4:K5"/>
    <mergeCell ref="H4:H5"/>
    <mergeCell ref="M4:N4"/>
    <mergeCell ref="O4:O5"/>
    <mergeCell ref="L4:L5"/>
    <mergeCell ref="A4:A5"/>
    <mergeCell ref="F4:F5"/>
    <mergeCell ref="E4:E5"/>
    <mergeCell ref="D4:D5"/>
    <mergeCell ref="B4:B5"/>
    <mergeCell ref="C4:C5"/>
    <mergeCell ref="G4:G5"/>
    <mergeCell ref="I4:I5"/>
  </mergeCells>
  <conditionalFormatting sqref="O6:O37 F6:G37 J6:J37 A6:C37">
    <cfRule type="cellIs" priority="1" dxfId="0" operator="equal" stopIfTrue="1">
      <formula>0</formula>
    </cfRule>
  </conditionalFormatting>
  <conditionalFormatting sqref="M6:N37">
    <cfRule type="cellIs" priority="2" dxfId="1" operator="greaterThanOrEqual" stopIfTrue="1">
      <formula>0</formula>
    </cfRule>
  </conditionalFormatting>
  <printOptions/>
  <pageMargins left="0.41" right="0.15" top="0.78" bottom="0.56" header="0.2362204724409449" footer="0.18"/>
  <pageSetup fitToHeight="2" fitToWidth="1" horizontalDpi="300" verticalDpi="300" orientation="portrait" paperSize="9" scale="77" r:id="rId2"/>
  <headerFooter alignWithMargins="0">
    <oddHeader>&amp;L&amp;G&amp;C
&amp;R3-й этап Чемпионата России и Кубка РАФ по ралли-рейдам
"Южный Лес"
16 - 18 мая 2008 года</oddHeader>
    <oddFooter>&amp;RГлавный Секретарь     Елена Шамарова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tabColor indexed="27"/>
    <pageSetUpPr fitToPage="1"/>
  </sheetPr>
  <dimension ref="A1:L36"/>
  <sheetViews>
    <sheetView workbookViewId="0" topLeftCell="A1">
      <selection activeCell="D82" sqref="D82"/>
    </sheetView>
  </sheetViews>
  <sheetFormatPr defaultColWidth="9.00390625" defaultRowHeight="12.75"/>
  <cols>
    <col min="1" max="2" width="3.625" style="132" bestFit="1" customWidth="1"/>
    <col min="3" max="3" width="3.625" style="132" customWidth="1"/>
    <col min="4" max="4" width="4.625" style="132" customWidth="1"/>
    <col min="5" max="5" width="22.125" style="132" customWidth="1"/>
    <col min="6" max="7" width="5.125" style="133" customWidth="1"/>
    <col min="8" max="8" width="22.875" style="132" customWidth="1"/>
    <col min="9" max="9" width="13.125" style="132" customWidth="1"/>
    <col min="10" max="10" width="7.875" style="132" customWidth="1"/>
    <col min="11" max="11" width="6.625" style="132" customWidth="1"/>
    <col min="12" max="16384" width="9.125" style="132" customWidth="1"/>
  </cols>
  <sheetData>
    <row r="1" spans="1:12" ht="27.75" customHeight="1">
      <c r="A1" s="136"/>
      <c r="B1" s="137"/>
      <c r="C1" s="137"/>
      <c r="D1" s="101" t="s">
        <v>154</v>
      </c>
      <c r="E1" s="138"/>
      <c r="F1" s="139"/>
      <c r="G1" s="139"/>
      <c r="H1" s="134"/>
      <c r="I1" s="134"/>
      <c r="J1" s="134"/>
      <c r="K1" s="134"/>
      <c r="L1" s="134"/>
    </row>
    <row r="2" spans="1:12" ht="13.5" thickBot="1">
      <c r="A2" s="140"/>
      <c r="B2" s="140"/>
      <c r="C2" s="140"/>
      <c r="D2" s="134"/>
      <c r="E2" s="134"/>
      <c r="F2" s="135"/>
      <c r="G2" s="135"/>
      <c r="H2" s="134"/>
      <c r="I2" s="134"/>
      <c r="J2" s="134"/>
      <c r="K2" s="134"/>
      <c r="L2" s="134"/>
    </row>
    <row r="3" spans="1:12" ht="37.5" customHeight="1">
      <c r="A3" s="363" t="s">
        <v>155</v>
      </c>
      <c r="B3" s="365" t="s">
        <v>142</v>
      </c>
      <c r="C3" s="369" t="s">
        <v>192</v>
      </c>
      <c r="D3" s="367" t="s">
        <v>18</v>
      </c>
      <c r="E3" s="362" t="s">
        <v>143</v>
      </c>
      <c r="F3" s="359" t="s">
        <v>156</v>
      </c>
      <c r="G3" s="359" t="s">
        <v>193</v>
      </c>
      <c r="H3" s="362" t="s">
        <v>157</v>
      </c>
      <c r="I3" s="166" t="s">
        <v>158</v>
      </c>
      <c r="J3" s="359" t="s">
        <v>147</v>
      </c>
      <c r="K3" s="357" t="s">
        <v>148</v>
      </c>
      <c r="L3" s="358"/>
    </row>
    <row r="4" spans="1:12" ht="14.25" thickBot="1">
      <c r="A4" s="364"/>
      <c r="B4" s="366"/>
      <c r="C4" s="370"/>
      <c r="D4" s="368"/>
      <c r="E4" s="361"/>
      <c r="F4" s="360"/>
      <c r="G4" s="361"/>
      <c r="H4" s="361"/>
      <c r="I4" s="141" t="s">
        <v>150</v>
      </c>
      <c r="J4" s="361"/>
      <c r="K4" s="142" t="s">
        <v>151</v>
      </c>
      <c r="L4" s="143" t="s">
        <v>152</v>
      </c>
    </row>
    <row r="5" spans="1:12" s="154" customFormat="1" ht="24.75" customHeight="1">
      <c r="A5" s="144">
        <v>1</v>
      </c>
      <c r="B5" s="145">
        <v>1</v>
      </c>
      <c r="C5" s="146">
        <v>0</v>
      </c>
      <c r="D5" s="147">
        <v>212</v>
      </c>
      <c r="E5" s="148" t="s">
        <v>67</v>
      </c>
      <c r="F5" s="149" t="s">
        <v>35</v>
      </c>
      <c r="G5" s="149">
        <v>0</v>
      </c>
      <c r="H5" s="148" t="s">
        <v>52</v>
      </c>
      <c r="I5" s="150">
        <v>0.0021296297196297036</v>
      </c>
      <c r="J5" s="151">
        <v>0.0021296297196297036</v>
      </c>
      <c r="K5" s="152">
        <v>0</v>
      </c>
      <c r="L5" s="153">
        <v>0</v>
      </c>
    </row>
    <row r="6" spans="1:12" s="154" customFormat="1" ht="24.75" customHeight="1">
      <c r="A6" s="155">
        <v>2</v>
      </c>
      <c r="B6" s="156">
        <v>2</v>
      </c>
      <c r="C6" s="146">
        <v>0</v>
      </c>
      <c r="D6" s="157">
        <v>204</v>
      </c>
      <c r="E6" s="158" t="s">
        <v>26</v>
      </c>
      <c r="F6" s="159" t="s">
        <v>35</v>
      </c>
      <c r="G6" s="159">
        <v>0</v>
      </c>
      <c r="H6" s="158" t="s">
        <v>52</v>
      </c>
      <c r="I6" s="160">
        <v>0.002268518548518503</v>
      </c>
      <c r="J6" s="161">
        <v>0.002268518548518503</v>
      </c>
      <c r="K6" s="162">
        <v>0.00013888882888879938</v>
      </c>
      <c r="L6" s="163">
        <v>0.00013888882888879938</v>
      </c>
    </row>
    <row r="7" spans="1:12" s="154" customFormat="1" ht="26.25" customHeight="1">
      <c r="A7" s="155">
        <v>3</v>
      </c>
      <c r="B7" s="156">
        <v>3</v>
      </c>
      <c r="C7" s="146">
        <v>0</v>
      </c>
      <c r="D7" s="157">
        <v>202</v>
      </c>
      <c r="E7" s="158" t="s">
        <v>25</v>
      </c>
      <c r="F7" s="159" t="s">
        <v>35</v>
      </c>
      <c r="G7" s="159">
        <v>0</v>
      </c>
      <c r="H7" s="158" t="s">
        <v>49</v>
      </c>
      <c r="I7" s="160">
        <v>0.002291666676666692</v>
      </c>
      <c r="J7" s="164">
        <v>0.002291666676666692</v>
      </c>
      <c r="K7" s="162">
        <v>0.00016203695703698824</v>
      </c>
      <c r="L7" s="163">
        <v>2.3148128148188854E-05</v>
      </c>
    </row>
    <row r="8" spans="1:12" s="154" customFormat="1" ht="27">
      <c r="A8" s="155">
        <v>4</v>
      </c>
      <c r="B8" s="156">
        <v>1</v>
      </c>
      <c r="C8" s="146">
        <v>1</v>
      </c>
      <c r="D8" s="157">
        <v>213</v>
      </c>
      <c r="E8" s="158" t="s">
        <v>13</v>
      </c>
      <c r="F8" s="159" t="s">
        <v>15</v>
      </c>
      <c r="G8" s="159" t="s">
        <v>43</v>
      </c>
      <c r="H8" s="158" t="s">
        <v>52</v>
      </c>
      <c r="I8" s="160">
        <v>0.0024421297296296413</v>
      </c>
      <c r="J8" s="164">
        <v>0.0024421297296296413</v>
      </c>
      <c r="K8" s="162">
        <v>0.0003125000099999378</v>
      </c>
      <c r="L8" s="163">
        <v>0.00015046305296294955</v>
      </c>
    </row>
    <row r="9" spans="1:12" s="154" customFormat="1" ht="24.75" customHeight="1">
      <c r="A9" s="155">
        <v>5</v>
      </c>
      <c r="B9" s="156">
        <v>1</v>
      </c>
      <c r="C9" s="146">
        <v>0</v>
      </c>
      <c r="D9" s="157">
        <v>209</v>
      </c>
      <c r="E9" s="158" t="s">
        <v>27</v>
      </c>
      <c r="F9" s="159" t="s">
        <v>11</v>
      </c>
      <c r="G9" s="159">
        <v>0</v>
      </c>
      <c r="H9" s="158" t="s">
        <v>62</v>
      </c>
      <c r="I9" s="160">
        <v>0.002488425995925908</v>
      </c>
      <c r="J9" s="164">
        <v>0.002488425995925908</v>
      </c>
      <c r="K9" s="162">
        <v>0.00035879627629620443</v>
      </c>
      <c r="L9" s="163">
        <v>4.6296266296266646E-05</v>
      </c>
    </row>
    <row r="10" spans="1:12" s="154" customFormat="1" ht="27">
      <c r="A10" s="155">
        <v>6</v>
      </c>
      <c r="B10" s="156">
        <v>2</v>
      </c>
      <c r="C10" s="146">
        <v>0</v>
      </c>
      <c r="D10" s="157">
        <v>211</v>
      </c>
      <c r="E10" s="158" t="s">
        <v>65</v>
      </c>
      <c r="F10" s="159" t="s">
        <v>11</v>
      </c>
      <c r="G10" s="159">
        <v>0</v>
      </c>
      <c r="H10" s="158" t="s">
        <v>55</v>
      </c>
      <c r="I10" s="160">
        <v>0.002488426005925908</v>
      </c>
      <c r="J10" s="164">
        <v>0.002488426005925908</v>
      </c>
      <c r="K10" s="162">
        <v>0.0003587962862962044</v>
      </c>
      <c r="L10" s="163">
        <v>9.999999960041972E-12</v>
      </c>
    </row>
    <row r="11" spans="1:12" s="154" customFormat="1" ht="23.25" customHeight="1">
      <c r="A11" s="155">
        <v>7</v>
      </c>
      <c r="B11" s="156">
        <v>2</v>
      </c>
      <c r="C11" s="146">
        <v>1</v>
      </c>
      <c r="D11" s="157">
        <v>215</v>
      </c>
      <c r="E11" s="158" t="s">
        <v>28</v>
      </c>
      <c r="F11" s="159" t="s">
        <v>15</v>
      </c>
      <c r="G11" s="159" t="s">
        <v>46</v>
      </c>
      <c r="H11" s="158" t="s">
        <v>72</v>
      </c>
      <c r="I11" s="160">
        <v>0.002488426045926019</v>
      </c>
      <c r="J11" s="164">
        <v>0.002488426045926019</v>
      </c>
      <c r="K11" s="162">
        <v>0.00035879632629631526</v>
      </c>
      <c r="L11" s="163">
        <v>4.000011086247035E-11</v>
      </c>
    </row>
    <row r="12" spans="1:12" s="154" customFormat="1" ht="27" customHeight="1">
      <c r="A12" s="155">
        <v>8</v>
      </c>
      <c r="B12" s="156">
        <v>3</v>
      </c>
      <c r="C12" s="146">
        <v>0</v>
      </c>
      <c r="D12" s="157">
        <v>207</v>
      </c>
      <c r="E12" s="158" t="s">
        <v>60</v>
      </c>
      <c r="F12" s="159" t="s">
        <v>11</v>
      </c>
      <c r="G12" s="159">
        <v>0</v>
      </c>
      <c r="H12" s="158" t="s">
        <v>49</v>
      </c>
      <c r="I12" s="160">
        <v>0.002500000060000058</v>
      </c>
      <c r="J12" s="164">
        <v>0.002500000060000058</v>
      </c>
      <c r="K12" s="162">
        <v>0.00037037034037035437</v>
      </c>
      <c r="L12" s="163">
        <v>1.1574014074039116E-05</v>
      </c>
    </row>
    <row r="13" spans="1:12" s="154" customFormat="1" ht="24.75" customHeight="1">
      <c r="A13" s="155">
        <v>9</v>
      </c>
      <c r="B13" s="156">
        <v>4</v>
      </c>
      <c r="C13" s="146">
        <v>0</v>
      </c>
      <c r="D13" s="157">
        <v>218</v>
      </c>
      <c r="E13" s="158" t="s">
        <v>75</v>
      </c>
      <c r="F13" s="159" t="s">
        <v>35</v>
      </c>
      <c r="G13" s="159">
        <v>0</v>
      </c>
      <c r="H13" s="158" t="s">
        <v>52</v>
      </c>
      <c r="I13" s="160">
        <v>0.0025231482781482464</v>
      </c>
      <c r="J13" s="164">
        <v>0.0025231482781482464</v>
      </c>
      <c r="K13" s="162">
        <v>0.00039351855851854287</v>
      </c>
      <c r="L13" s="163">
        <v>2.3148218148188494E-05</v>
      </c>
    </row>
    <row r="14" spans="1:12" s="154" customFormat="1" ht="24" customHeight="1">
      <c r="A14" s="155">
        <v>10</v>
      </c>
      <c r="B14" s="156">
        <v>3</v>
      </c>
      <c r="C14" s="146">
        <v>2</v>
      </c>
      <c r="D14" s="157">
        <v>214</v>
      </c>
      <c r="E14" s="158" t="s">
        <v>70</v>
      </c>
      <c r="F14" s="159" t="s">
        <v>15</v>
      </c>
      <c r="G14" s="159" t="s">
        <v>46</v>
      </c>
      <c r="H14" s="158" t="s">
        <v>52</v>
      </c>
      <c r="I14" s="160">
        <v>0.0025925927025925908</v>
      </c>
      <c r="J14" s="164">
        <v>0.0025925927025925908</v>
      </c>
      <c r="K14" s="162">
        <v>0.0004629629829628872</v>
      </c>
      <c r="L14" s="163">
        <v>6.944442444434436E-05</v>
      </c>
    </row>
    <row r="15" spans="1:12" s="154" customFormat="1" ht="24.75" customHeight="1">
      <c r="A15" s="155">
        <v>11</v>
      </c>
      <c r="B15" s="156">
        <v>4</v>
      </c>
      <c r="C15" s="146">
        <v>0</v>
      </c>
      <c r="D15" s="157">
        <v>205</v>
      </c>
      <c r="E15" s="158" t="s">
        <v>30</v>
      </c>
      <c r="F15" s="159" t="s">
        <v>11</v>
      </c>
      <c r="G15" s="159">
        <v>0</v>
      </c>
      <c r="H15" s="158" t="s">
        <v>55</v>
      </c>
      <c r="I15" s="160">
        <v>0.0026157407807406684</v>
      </c>
      <c r="J15" s="164">
        <v>0.0026157407807406684</v>
      </c>
      <c r="K15" s="162">
        <v>0.0004861110611109648</v>
      </c>
      <c r="L15" s="163">
        <v>2.3148078148077598E-05</v>
      </c>
    </row>
    <row r="16" spans="1:12" s="154" customFormat="1" ht="27">
      <c r="A16" s="155">
        <v>12</v>
      </c>
      <c r="B16" s="156">
        <v>5</v>
      </c>
      <c r="C16" s="146">
        <v>0</v>
      </c>
      <c r="D16" s="157">
        <v>222</v>
      </c>
      <c r="E16" s="158" t="s">
        <v>80</v>
      </c>
      <c r="F16" s="159" t="s">
        <v>11</v>
      </c>
      <c r="G16" s="159">
        <v>0</v>
      </c>
      <c r="H16" s="158" t="s">
        <v>79</v>
      </c>
      <c r="I16" s="160">
        <v>0.0026273149848147076</v>
      </c>
      <c r="J16" s="164">
        <v>0.0026273149848147076</v>
      </c>
      <c r="K16" s="162">
        <v>0.000497685265185004</v>
      </c>
      <c r="L16" s="163">
        <v>1.1574204074039224E-05</v>
      </c>
    </row>
    <row r="17" spans="1:12" s="154" customFormat="1" ht="24.75" customHeight="1">
      <c r="A17" s="155">
        <v>13</v>
      </c>
      <c r="B17" s="156"/>
      <c r="C17" s="146">
        <v>1</v>
      </c>
      <c r="D17" s="157">
        <v>238</v>
      </c>
      <c r="E17" s="158" t="s">
        <v>121</v>
      </c>
      <c r="F17" s="159">
        <v>0</v>
      </c>
      <c r="G17" s="159" t="s">
        <v>40</v>
      </c>
      <c r="H17" s="158" t="s">
        <v>120</v>
      </c>
      <c r="I17" s="160">
        <v>0.0026504632829630072</v>
      </c>
      <c r="J17" s="164">
        <v>0.0026504632829630072</v>
      </c>
      <c r="K17" s="162">
        <v>0.0005208335633333037</v>
      </c>
      <c r="L17" s="163">
        <v>2.314829814829963E-05</v>
      </c>
    </row>
    <row r="18" spans="1:12" s="154" customFormat="1" ht="27">
      <c r="A18" s="155">
        <v>14</v>
      </c>
      <c r="B18" s="156">
        <v>6</v>
      </c>
      <c r="C18" s="146">
        <v>0</v>
      </c>
      <c r="D18" s="157">
        <v>221</v>
      </c>
      <c r="E18" s="158" t="s">
        <v>31</v>
      </c>
      <c r="F18" s="159" t="s">
        <v>11</v>
      </c>
      <c r="G18" s="159">
        <v>0</v>
      </c>
      <c r="H18" s="158" t="s">
        <v>49</v>
      </c>
      <c r="I18" s="160">
        <v>0.0026736112711111958</v>
      </c>
      <c r="J18" s="164">
        <v>0.0026736112711111958</v>
      </c>
      <c r="K18" s="162">
        <v>0.0005439815514814922</v>
      </c>
      <c r="L18" s="163">
        <v>2.3147988148188546E-05</v>
      </c>
    </row>
    <row r="19" spans="1:12" s="154" customFormat="1" ht="23.25" customHeight="1">
      <c r="A19" s="155">
        <v>15</v>
      </c>
      <c r="B19" s="156">
        <v>7</v>
      </c>
      <c r="C19" s="146">
        <v>0</v>
      </c>
      <c r="D19" s="157">
        <v>206</v>
      </c>
      <c r="E19" s="158" t="s">
        <v>58</v>
      </c>
      <c r="F19" s="159" t="s">
        <v>11</v>
      </c>
      <c r="G19" s="159">
        <v>0</v>
      </c>
      <c r="H19" s="158" t="s">
        <v>52</v>
      </c>
      <c r="I19" s="160">
        <v>0.0026967593092592735</v>
      </c>
      <c r="J19" s="164">
        <v>0.0026967593092592735</v>
      </c>
      <c r="K19" s="162">
        <v>0.00056712958962957</v>
      </c>
      <c r="L19" s="163">
        <v>2.3148038148077758E-05</v>
      </c>
    </row>
    <row r="20" spans="1:12" s="154" customFormat="1" ht="24.75" customHeight="1">
      <c r="A20" s="155">
        <v>16</v>
      </c>
      <c r="B20" s="156">
        <v>8</v>
      </c>
      <c r="C20" s="146">
        <v>0</v>
      </c>
      <c r="D20" s="157">
        <v>203</v>
      </c>
      <c r="E20" s="158" t="s">
        <v>10</v>
      </c>
      <c r="F20" s="159" t="s">
        <v>11</v>
      </c>
      <c r="G20" s="159">
        <v>0</v>
      </c>
      <c r="H20" s="158" t="s">
        <v>52</v>
      </c>
      <c r="I20" s="160">
        <v>0.002766203723703618</v>
      </c>
      <c r="J20" s="164">
        <v>0.002766203723703618</v>
      </c>
      <c r="K20" s="162">
        <v>0.0006365740040739144</v>
      </c>
      <c r="L20" s="163">
        <v>6.94444144443444E-05</v>
      </c>
    </row>
    <row r="21" spans="1:12" s="154" customFormat="1" ht="24.75" customHeight="1">
      <c r="A21" s="155">
        <v>17</v>
      </c>
      <c r="B21" s="156">
        <v>4</v>
      </c>
      <c r="C21" s="146">
        <v>3</v>
      </c>
      <c r="D21" s="157">
        <v>231</v>
      </c>
      <c r="E21" s="158" t="s">
        <v>108</v>
      </c>
      <c r="F21" s="159" t="s">
        <v>15</v>
      </c>
      <c r="G21" s="159" t="s">
        <v>46</v>
      </c>
      <c r="H21" s="158" t="s">
        <v>107</v>
      </c>
      <c r="I21" s="160">
        <v>0.0027777780377777677</v>
      </c>
      <c r="J21" s="164">
        <v>0.0027777780377777677</v>
      </c>
      <c r="K21" s="162">
        <v>0.0006481483181480642</v>
      </c>
      <c r="L21" s="163">
        <v>1.1574314074149807E-05</v>
      </c>
    </row>
    <row r="22" spans="1:12" s="154" customFormat="1" ht="24.75" customHeight="1">
      <c r="A22" s="155">
        <v>18</v>
      </c>
      <c r="B22" s="156">
        <v>9</v>
      </c>
      <c r="C22" s="146">
        <v>0</v>
      </c>
      <c r="D22" s="157">
        <v>225</v>
      </c>
      <c r="E22" s="158" t="s">
        <v>89</v>
      </c>
      <c r="F22" s="159" t="s">
        <v>11</v>
      </c>
      <c r="G22" s="159">
        <v>0</v>
      </c>
      <c r="H22" s="158" t="s">
        <v>88</v>
      </c>
      <c r="I22" s="160">
        <v>0.0028472224222223343</v>
      </c>
      <c r="J22" s="164">
        <v>0.0028472224222223343</v>
      </c>
      <c r="K22" s="162">
        <v>0.0007175927025926307</v>
      </c>
      <c r="L22" s="163">
        <v>6.944438444456656E-05</v>
      </c>
    </row>
    <row r="23" spans="1:12" s="154" customFormat="1" ht="27">
      <c r="A23" s="155">
        <v>19</v>
      </c>
      <c r="B23" s="156">
        <v>5</v>
      </c>
      <c r="C23" s="146">
        <v>0</v>
      </c>
      <c r="D23" s="157">
        <v>233</v>
      </c>
      <c r="E23" s="158" t="s">
        <v>138</v>
      </c>
      <c r="F23" s="159" t="s">
        <v>35</v>
      </c>
      <c r="G23" s="159">
        <v>0</v>
      </c>
      <c r="H23" s="158" t="s">
        <v>52</v>
      </c>
      <c r="I23" s="160">
        <v>0.0029166669466666787</v>
      </c>
      <c r="J23" s="164">
        <v>0.0029166669466666787</v>
      </c>
      <c r="K23" s="162">
        <v>0.0007870372270369751</v>
      </c>
      <c r="L23" s="163">
        <v>6.944452444434439E-05</v>
      </c>
    </row>
    <row r="24" spans="1:12" s="154" customFormat="1" ht="25.5" customHeight="1">
      <c r="A24" s="155">
        <v>20</v>
      </c>
      <c r="B24" s="156">
        <v>10</v>
      </c>
      <c r="C24" s="146">
        <v>0</v>
      </c>
      <c r="D24" s="157">
        <v>224</v>
      </c>
      <c r="E24" s="158" t="s">
        <v>85</v>
      </c>
      <c r="F24" s="159" t="s">
        <v>11</v>
      </c>
      <c r="G24" s="159">
        <v>0</v>
      </c>
      <c r="H24" s="158" t="s">
        <v>84</v>
      </c>
      <c r="I24" s="160">
        <v>0.002962963152962945</v>
      </c>
      <c r="J24" s="164">
        <v>0.002962963152962945</v>
      </c>
      <c r="K24" s="162">
        <v>0.0008333334333332416</v>
      </c>
      <c r="L24" s="163">
        <v>4.629620629626645E-05</v>
      </c>
    </row>
    <row r="25" spans="1:12" s="154" customFormat="1" ht="24.75" customHeight="1">
      <c r="A25" s="155">
        <v>21</v>
      </c>
      <c r="B25" s="156">
        <v>5</v>
      </c>
      <c r="C25" s="146">
        <v>4</v>
      </c>
      <c r="D25" s="157">
        <v>227</v>
      </c>
      <c r="E25" s="158" t="s">
        <v>95</v>
      </c>
      <c r="F25" s="159" t="s">
        <v>15</v>
      </c>
      <c r="G25" s="159" t="s">
        <v>46</v>
      </c>
      <c r="H25" s="158" t="s">
        <v>91</v>
      </c>
      <c r="I25" s="160">
        <v>0.0030092594792592115</v>
      </c>
      <c r="J25" s="164">
        <v>0.0030092594792592115</v>
      </c>
      <c r="K25" s="162">
        <v>0.000879629759629508</v>
      </c>
      <c r="L25" s="163">
        <v>4.6296326296266406E-05</v>
      </c>
    </row>
    <row r="26" spans="1:12" s="154" customFormat="1" ht="27">
      <c r="A26" s="155">
        <v>22</v>
      </c>
      <c r="B26" s="156">
        <v>11</v>
      </c>
      <c r="C26" s="146">
        <v>0</v>
      </c>
      <c r="D26" s="157">
        <v>226</v>
      </c>
      <c r="E26" s="158" t="s">
        <v>92</v>
      </c>
      <c r="F26" s="159" t="s">
        <v>11</v>
      </c>
      <c r="G26" s="159">
        <v>0</v>
      </c>
      <c r="H26" s="158" t="s">
        <v>91</v>
      </c>
      <c r="I26" s="160">
        <v>0.003055555765555589</v>
      </c>
      <c r="J26" s="164">
        <v>0.003055555765555589</v>
      </c>
      <c r="K26" s="162">
        <v>0.0009259260459258856</v>
      </c>
      <c r="L26" s="163">
        <v>4.629628629637759E-05</v>
      </c>
    </row>
    <row r="27" spans="1:12" s="154" customFormat="1" ht="27">
      <c r="A27" s="155">
        <v>23</v>
      </c>
      <c r="B27" s="156">
        <v>12</v>
      </c>
      <c r="C27" s="146">
        <v>0</v>
      </c>
      <c r="D27" s="157">
        <v>220</v>
      </c>
      <c r="E27" s="158" t="s">
        <v>77</v>
      </c>
      <c r="F27" s="159" t="s">
        <v>11</v>
      </c>
      <c r="G27" s="159">
        <v>0</v>
      </c>
      <c r="H27" s="158" t="s">
        <v>215</v>
      </c>
      <c r="I27" s="160">
        <v>0.003067129779629517</v>
      </c>
      <c r="J27" s="164">
        <v>0.003067129779629517</v>
      </c>
      <c r="K27" s="162">
        <v>0.0009375000599998132</v>
      </c>
      <c r="L27" s="163">
        <v>1.157401407392766E-05</v>
      </c>
    </row>
    <row r="28" spans="1:12" s="154" customFormat="1" ht="24.75" customHeight="1">
      <c r="A28" s="155">
        <v>24</v>
      </c>
      <c r="B28" s="156">
        <v>6</v>
      </c>
      <c r="C28" s="146">
        <v>2</v>
      </c>
      <c r="D28" s="157">
        <v>228</v>
      </c>
      <c r="E28" s="158" t="s">
        <v>99</v>
      </c>
      <c r="F28" s="159" t="s">
        <v>15</v>
      </c>
      <c r="G28" s="159" t="s">
        <v>43</v>
      </c>
      <c r="H28" s="158" t="s">
        <v>98</v>
      </c>
      <c r="I28" s="160">
        <v>0.0031365743040740832</v>
      </c>
      <c r="J28" s="164">
        <v>0.0031365743040740832</v>
      </c>
      <c r="K28" s="162">
        <v>0.0010069445844443797</v>
      </c>
      <c r="L28" s="163">
        <v>6.944452444456644E-05</v>
      </c>
    </row>
    <row r="29" spans="1:12" s="154" customFormat="1" ht="25.5" customHeight="1">
      <c r="A29" s="155">
        <v>25</v>
      </c>
      <c r="B29" s="156">
        <v>7</v>
      </c>
      <c r="C29" s="146">
        <v>5</v>
      </c>
      <c r="D29" s="157">
        <v>229</v>
      </c>
      <c r="E29" s="158" t="s">
        <v>101</v>
      </c>
      <c r="F29" s="159" t="s">
        <v>15</v>
      </c>
      <c r="G29" s="159" t="s">
        <v>46</v>
      </c>
      <c r="H29" s="158" t="s">
        <v>88</v>
      </c>
      <c r="I29" s="160">
        <v>0.003159722462222161</v>
      </c>
      <c r="J29" s="164">
        <v>0.003159722462222161</v>
      </c>
      <c r="K29" s="162">
        <v>0.0010300927425924574</v>
      </c>
      <c r="L29" s="163">
        <v>2.3148158148077712E-05</v>
      </c>
    </row>
    <row r="30" spans="1:12" s="154" customFormat="1" ht="24.75" customHeight="1">
      <c r="A30" s="155">
        <v>26</v>
      </c>
      <c r="B30" s="156">
        <v>8</v>
      </c>
      <c r="C30" s="146">
        <v>3</v>
      </c>
      <c r="D30" s="157">
        <v>230</v>
      </c>
      <c r="E30" s="158" t="s">
        <v>104</v>
      </c>
      <c r="F30" s="159" t="s">
        <v>15</v>
      </c>
      <c r="G30" s="159" t="s">
        <v>43</v>
      </c>
      <c r="H30" s="158" t="s">
        <v>88</v>
      </c>
      <c r="I30" s="160">
        <v>0.003159722472222272</v>
      </c>
      <c r="J30" s="164">
        <v>0.003159722472222272</v>
      </c>
      <c r="K30" s="162">
        <v>0.0010300927525925684</v>
      </c>
      <c r="L30" s="163">
        <v>1.0000110982344435E-11</v>
      </c>
    </row>
    <row r="31" spans="1:12" s="154" customFormat="1" ht="24.75" customHeight="1">
      <c r="A31" s="155">
        <v>27</v>
      </c>
      <c r="B31" s="156">
        <v>9</v>
      </c>
      <c r="C31" s="146">
        <v>4</v>
      </c>
      <c r="D31" s="157">
        <v>232</v>
      </c>
      <c r="E31" s="158" t="s">
        <v>133</v>
      </c>
      <c r="F31" s="159" t="s">
        <v>15</v>
      </c>
      <c r="G31" s="159" t="s">
        <v>43</v>
      </c>
      <c r="H31" s="158" t="s">
        <v>111</v>
      </c>
      <c r="I31" s="160">
        <v>0.0032175928625925772</v>
      </c>
      <c r="J31" s="164">
        <v>0.0032175928625925772</v>
      </c>
      <c r="K31" s="162">
        <v>0.0010879631429628737</v>
      </c>
      <c r="L31" s="163">
        <v>5.787039037030532E-05</v>
      </c>
    </row>
    <row r="32" spans="1:12" s="154" customFormat="1" ht="24.75" customHeight="1">
      <c r="A32" s="155">
        <v>28</v>
      </c>
      <c r="B32" s="156">
        <v>10</v>
      </c>
      <c r="C32" s="146">
        <v>5</v>
      </c>
      <c r="D32" s="157">
        <v>235</v>
      </c>
      <c r="E32" s="158" t="s">
        <v>113</v>
      </c>
      <c r="F32" s="159" t="s">
        <v>15</v>
      </c>
      <c r="G32" s="159" t="s">
        <v>43</v>
      </c>
      <c r="H32" s="158" t="s">
        <v>88</v>
      </c>
      <c r="I32" s="160">
        <v>0.003564815104814854</v>
      </c>
      <c r="J32" s="164">
        <v>0.003564815104814854</v>
      </c>
      <c r="K32" s="162">
        <v>0.0014351853851851505</v>
      </c>
      <c r="L32" s="163">
        <v>0.00034722224222227685</v>
      </c>
    </row>
    <row r="33" spans="1:12" s="154" customFormat="1" ht="27">
      <c r="A33" s="155">
        <v>29</v>
      </c>
      <c r="B33" s="156"/>
      <c r="C33" s="146">
        <v>2</v>
      </c>
      <c r="D33" s="157">
        <v>236</v>
      </c>
      <c r="E33" s="158" t="s">
        <v>136</v>
      </c>
      <c r="F33" s="159">
        <v>0</v>
      </c>
      <c r="G33" s="159" t="s">
        <v>40</v>
      </c>
      <c r="H33" s="158" t="s">
        <v>115</v>
      </c>
      <c r="I33" s="160">
        <v>0.004039352151851892</v>
      </c>
      <c r="J33" s="164">
        <v>0.004039352151851892</v>
      </c>
      <c r="K33" s="162">
        <v>0.0019097224322221881</v>
      </c>
      <c r="L33" s="163">
        <v>0.0004745370470370376</v>
      </c>
    </row>
    <row r="34" spans="1:12" s="154" customFormat="1" ht="27">
      <c r="A34" s="155">
        <v>30</v>
      </c>
      <c r="B34" s="156">
        <v>6</v>
      </c>
      <c r="C34" s="146">
        <v>0</v>
      </c>
      <c r="D34" s="157">
        <v>223</v>
      </c>
      <c r="E34" s="158" t="s">
        <v>82</v>
      </c>
      <c r="F34" s="159" t="s">
        <v>35</v>
      </c>
      <c r="G34" s="159">
        <v>0</v>
      </c>
      <c r="H34" s="158" t="s">
        <v>52</v>
      </c>
      <c r="I34" s="160">
        <v>0.004247685365185035</v>
      </c>
      <c r="J34" s="164">
        <v>0.004247685365185035</v>
      </c>
      <c r="K34" s="162">
        <v>0.0021180556455553316</v>
      </c>
      <c r="L34" s="163">
        <v>0.00020833321333314347</v>
      </c>
    </row>
    <row r="35" spans="1:12" s="154" customFormat="1" ht="27">
      <c r="A35" s="155">
        <v>31</v>
      </c>
      <c r="B35" s="156"/>
      <c r="C35" s="146">
        <v>3</v>
      </c>
      <c r="D35" s="157">
        <v>237</v>
      </c>
      <c r="E35" s="158" t="s">
        <v>117</v>
      </c>
      <c r="F35" s="159">
        <v>0</v>
      </c>
      <c r="G35" s="159" t="s">
        <v>40</v>
      </c>
      <c r="H35" s="158" t="s">
        <v>111</v>
      </c>
      <c r="I35" s="160">
        <v>0.004583333643333161</v>
      </c>
      <c r="J35" s="164">
        <v>0.004583333643333161</v>
      </c>
      <c r="K35" s="162">
        <v>0.0024537039237034577</v>
      </c>
      <c r="L35" s="163">
        <v>0.0003356482781481261</v>
      </c>
    </row>
    <row r="36" spans="1:12" s="154" customFormat="1" ht="27.75" thickBot="1">
      <c r="A36" s="167">
        <v>32</v>
      </c>
      <c r="B36" s="168">
        <v>7</v>
      </c>
      <c r="C36" s="169">
        <v>0</v>
      </c>
      <c r="D36" s="170">
        <v>219</v>
      </c>
      <c r="E36" s="171" t="s">
        <v>130</v>
      </c>
      <c r="F36" s="172" t="s">
        <v>35</v>
      </c>
      <c r="G36" s="172">
        <v>0</v>
      </c>
      <c r="H36" s="171" t="s">
        <v>52</v>
      </c>
      <c r="I36" s="173">
        <v>0.007071759399259304</v>
      </c>
      <c r="J36" s="165">
        <v>0.007071759399259304</v>
      </c>
      <c r="K36" s="174">
        <v>0.004942129679629601</v>
      </c>
      <c r="L36" s="175">
        <v>0.0024884257559261427</v>
      </c>
    </row>
  </sheetData>
  <sheetProtection password="C7BF" sheet="1" objects="1" scenarios="1"/>
  <autoFilter ref="A4:L36"/>
  <mergeCells count="10">
    <mergeCell ref="A3:A4"/>
    <mergeCell ref="B3:B4"/>
    <mergeCell ref="D3:D4"/>
    <mergeCell ref="E3:E4"/>
    <mergeCell ref="C3:C4"/>
    <mergeCell ref="K3:L3"/>
    <mergeCell ref="F3:F4"/>
    <mergeCell ref="G3:G4"/>
    <mergeCell ref="H3:H4"/>
    <mergeCell ref="J3:J4"/>
  </mergeCells>
  <conditionalFormatting sqref="A37:C65536 I5:L36 A5:G36 A1:C4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1" fitToWidth="1" horizontalDpi="600" verticalDpi="600" orientation="portrait" paperSize="9" scale="74" r:id="rId2"/>
  <headerFooter alignWithMargins="0">
    <oddHeader>&amp;L&amp;G&amp;C
&amp;R3-й этап Чемпионата России и Кубка РАФ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indexed="27"/>
    <pageSetUpPr fitToPage="1"/>
  </sheetPr>
  <dimension ref="A1:O37"/>
  <sheetViews>
    <sheetView workbookViewId="0" topLeftCell="A1">
      <selection activeCell="D82" sqref="D82"/>
    </sheetView>
  </sheetViews>
  <sheetFormatPr defaultColWidth="9.00390625" defaultRowHeight="12.75"/>
  <cols>
    <col min="1" max="1" width="3.625" style="98" customWidth="1"/>
    <col min="2" max="2" width="3.00390625" style="98" customWidth="1"/>
    <col min="3" max="3" width="3.375" style="99" customWidth="1"/>
    <col min="4" max="4" width="4.25390625" style="99" customWidth="1"/>
    <col min="5" max="5" width="18.00390625" style="99" customWidth="1"/>
    <col min="6" max="7" width="4.375" style="99" customWidth="1"/>
    <col min="8" max="8" width="18.625" style="99" customWidth="1"/>
    <col min="9" max="9" width="12.75390625" style="99" customWidth="1"/>
    <col min="10" max="10" width="10.25390625" style="99" customWidth="1"/>
    <col min="11" max="11" width="9.75390625" style="99" customWidth="1"/>
    <col min="12" max="12" width="8.75390625" style="99" customWidth="1"/>
    <col min="13" max="13" width="7.875" style="99" customWidth="1"/>
    <col min="14" max="14" width="7.125" style="99" customWidth="1"/>
    <col min="15" max="15" width="7.125" style="0" customWidth="1"/>
    <col min="16" max="16384" width="9.125" style="99" customWidth="1"/>
  </cols>
  <sheetData>
    <row r="1" spans="3:12" ht="27">
      <c r="C1" s="100"/>
      <c r="E1" s="101" t="s">
        <v>159</v>
      </c>
      <c r="F1" s="100"/>
      <c r="G1" s="100"/>
      <c r="H1" s="100"/>
      <c r="I1" s="100"/>
      <c r="L1" s="102" t="s">
        <v>141</v>
      </c>
    </row>
    <row r="2" ht="8.25" customHeight="1"/>
    <row r="3" spans="1:2" ht="6.75" customHeight="1" thickBot="1">
      <c r="A3" s="103"/>
      <c r="B3" s="103"/>
    </row>
    <row r="4" spans="1:15" s="105" customFormat="1" ht="13.5" customHeight="1">
      <c r="A4" s="346" t="s">
        <v>153</v>
      </c>
      <c r="B4" s="352" t="s">
        <v>142</v>
      </c>
      <c r="C4" s="371" t="s">
        <v>160</v>
      </c>
      <c r="D4" s="350" t="s">
        <v>18</v>
      </c>
      <c r="E4" s="349" t="s">
        <v>143</v>
      </c>
      <c r="F4" s="344" t="s">
        <v>144</v>
      </c>
      <c r="G4" s="344" t="s">
        <v>160</v>
      </c>
      <c r="H4" s="344" t="s">
        <v>21</v>
      </c>
      <c r="I4" s="349" t="s">
        <v>1</v>
      </c>
      <c r="J4" s="104" t="s">
        <v>145</v>
      </c>
      <c r="K4" s="344" t="s">
        <v>161</v>
      </c>
      <c r="L4" s="344" t="s">
        <v>147</v>
      </c>
      <c r="M4" s="356" t="s">
        <v>148</v>
      </c>
      <c r="N4" s="356"/>
      <c r="O4" s="342" t="s">
        <v>149</v>
      </c>
    </row>
    <row r="5" spans="1:15" s="105" customFormat="1" ht="13.5" thickBot="1">
      <c r="A5" s="347"/>
      <c r="B5" s="353"/>
      <c r="C5" s="355"/>
      <c r="D5" s="351"/>
      <c r="E5" s="345"/>
      <c r="F5" s="348"/>
      <c r="G5" s="345"/>
      <c r="H5" s="345"/>
      <c r="I5" s="345"/>
      <c r="J5" s="106" t="s">
        <v>164</v>
      </c>
      <c r="K5" s="348"/>
      <c r="L5" s="345"/>
      <c r="M5" s="107" t="s">
        <v>151</v>
      </c>
      <c r="N5" s="107" t="s">
        <v>152</v>
      </c>
      <c r="O5" s="343"/>
    </row>
    <row r="6" spans="1:15" ht="24" customHeight="1">
      <c r="A6" s="108">
        <v>1</v>
      </c>
      <c r="B6" s="109">
        <v>1</v>
      </c>
      <c r="C6" s="176">
        <v>0</v>
      </c>
      <c r="D6" s="110">
        <v>212</v>
      </c>
      <c r="E6" s="111" t="s">
        <v>67</v>
      </c>
      <c r="F6" s="112" t="s">
        <v>35</v>
      </c>
      <c r="G6" s="177">
        <v>0</v>
      </c>
      <c r="H6" s="111" t="s">
        <v>68</v>
      </c>
      <c r="I6" s="111" t="s">
        <v>129</v>
      </c>
      <c r="J6" s="113">
        <v>0</v>
      </c>
      <c r="K6" s="113">
        <v>0.039120370370370305</v>
      </c>
      <c r="L6" s="178">
        <v>0.039120370460370306</v>
      </c>
      <c r="M6" s="179">
        <v>0</v>
      </c>
      <c r="N6" s="179">
        <v>0</v>
      </c>
      <c r="O6" s="117">
        <v>86.73017751479304</v>
      </c>
    </row>
    <row r="7" spans="1:15" ht="24" customHeight="1">
      <c r="A7" s="118">
        <v>2</v>
      </c>
      <c r="B7" s="119">
        <v>2</v>
      </c>
      <c r="C7" s="180">
        <v>0</v>
      </c>
      <c r="D7" s="120">
        <v>204</v>
      </c>
      <c r="E7" s="121" t="s">
        <v>26</v>
      </c>
      <c r="F7" s="122" t="s">
        <v>35</v>
      </c>
      <c r="G7" s="177">
        <v>0</v>
      </c>
      <c r="H7" s="121" t="s">
        <v>54</v>
      </c>
      <c r="I7" s="121" t="s">
        <v>9</v>
      </c>
      <c r="J7" s="114">
        <v>0</v>
      </c>
      <c r="K7" s="114">
        <v>0.04004629629629625</v>
      </c>
      <c r="L7" s="115">
        <v>0.04004629632629625</v>
      </c>
      <c r="M7" s="116">
        <v>0.0009259258659259431</v>
      </c>
      <c r="N7" s="116">
        <v>0.0009259258659259431</v>
      </c>
      <c r="O7" s="117">
        <v>84.72485549132959</v>
      </c>
    </row>
    <row r="8" spans="1:15" ht="24" customHeight="1">
      <c r="A8" s="118">
        <v>3</v>
      </c>
      <c r="B8" s="119">
        <v>3</v>
      </c>
      <c r="C8" s="180">
        <v>0</v>
      </c>
      <c r="D8" s="120">
        <v>202</v>
      </c>
      <c r="E8" s="121" t="s">
        <v>25</v>
      </c>
      <c r="F8" s="122" t="s">
        <v>35</v>
      </c>
      <c r="G8" s="177">
        <v>0</v>
      </c>
      <c r="H8" s="121" t="s">
        <v>50</v>
      </c>
      <c r="I8" s="121" t="s">
        <v>51</v>
      </c>
      <c r="J8" s="114">
        <v>0</v>
      </c>
      <c r="K8" s="114">
        <v>0.04046296296296292</v>
      </c>
      <c r="L8" s="115">
        <v>0.040462962972962924</v>
      </c>
      <c r="M8" s="116">
        <v>0.0013425925125926177</v>
      </c>
      <c r="N8" s="116">
        <v>0.00041666664666667463</v>
      </c>
      <c r="O8" s="117">
        <v>83.8524027459955</v>
      </c>
    </row>
    <row r="9" spans="1:15" ht="24" customHeight="1">
      <c r="A9" s="118">
        <v>4</v>
      </c>
      <c r="B9" s="119">
        <v>1</v>
      </c>
      <c r="C9" s="180">
        <v>1</v>
      </c>
      <c r="D9" s="120">
        <v>213</v>
      </c>
      <c r="E9" s="121" t="s">
        <v>13</v>
      </c>
      <c r="F9" s="122" t="s">
        <v>15</v>
      </c>
      <c r="G9" s="177" t="s">
        <v>43</v>
      </c>
      <c r="H9" s="121" t="s">
        <v>69</v>
      </c>
      <c r="I9" s="121" t="s">
        <v>14</v>
      </c>
      <c r="J9" s="114">
        <v>0</v>
      </c>
      <c r="K9" s="114">
        <v>0.043831018518518505</v>
      </c>
      <c r="L9" s="115">
        <v>0.04383101861851851</v>
      </c>
      <c r="M9" s="116">
        <v>0.004710648158148201</v>
      </c>
      <c r="N9" s="116">
        <v>0.003368055645555583</v>
      </c>
      <c r="O9" s="117">
        <v>77.4090308951677</v>
      </c>
    </row>
    <row r="10" spans="1:15" ht="24" customHeight="1">
      <c r="A10" s="118">
        <v>5</v>
      </c>
      <c r="B10" s="119">
        <v>1</v>
      </c>
      <c r="C10" s="180">
        <v>0</v>
      </c>
      <c r="D10" s="120">
        <v>209</v>
      </c>
      <c r="E10" s="121" t="s">
        <v>27</v>
      </c>
      <c r="F10" s="122" t="s">
        <v>11</v>
      </c>
      <c r="G10" s="177">
        <v>0</v>
      </c>
      <c r="H10" s="121" t="s">
        <v>63</v>
      </c>
      <c r="I10" s="121" t="s">
        <v>64</v>
      </c>
      <c r="J10" s="114">
        <v>0</v>
      </c>
      <c r="K10" s="114">
        <v>0.04422453703703699</v>
      </c>
      <c r="L10" s="115">
        <v>0.04422453710703699</v>
      </c>
      <c r="M10" s="116">
        <v>0.005104166646666686</v>
      </c>
      <c r="N10" s="116">
        <v>0.00039351848851848503</v>
      </c>
      <c r="O10" s="117">
        <v>76.72023030620264</v>
      </c>
    </row>
    <row r="11" spans="1:15" ht="24" customHeight="1">
      <c r="A11" s="118">
        <v>6</v>
      </c>
      <c r="B11" s="119">
        <v>2</v>
      </c>
      <c r="C11" s="180">
        <v>0</v>
      </c>
      <c r="D11" s="120">
        <v>207</v>
      </c>
      <c r="E11" s="121" t="s">
        <v>60</v>
      </c>
      <c r="F11" s="122" t="s">
        <v>11</v>
      </c>
      <c r="G11" s="177">
        <v>0</v>
      </c>
      <c r="H11" s="121" t="s">
        <v>61</v>
      </c>
      <c r="I11" s="121" t="s">
        <v>8</v>
      </c>
      <c r="J11" s="114">
        <v>0</v>
      </c>
      <c r="K11" s="114">
        <v>0.04539351851851847</v>
      </c>
      <c r="L11" s="115">
        <v>0.04539351857851847</v>
      </c>
      <c r="M11" s="116">
        <v>0.006273148118148164</v>
      </c>
      <c r="N11" s="116">
        <v>0.0011689814714814784</v>
      </c>
      <c r="O11" s="117">
        <v>74.74451810300874</v>
      </c>
    </row>
    <row r="12" spans="1:15" ht="23.25" customHeight="1">
      <c r="A12" s="118">
        <v>7</v>
      </c>
      <c r="B12" s="119">
        <v>3</v>
      </c>
      <c r="C12" s="180">
        <v>0</v>
      </c>
      <c r="D12" s="120">
        <v>211</v>
      </c>
      <c r="E12" s="121" t="s">
        <v>65</v>
      </c>
      <c r="F12" s="122" t="s">
        <v>11</v>
      </c>
      <c r="G12" s="177">
        <v>0</v>
      </c>
      <c r="H12" s="121" t="s">
        <v>128</v>
      </c>
      <c r="I12" s="121" t="s">
        <v>57</v>
      </c>
      <c r="J12" s="114">
        <v>0</v>
      </c>
      <c r="K12" s="114">
        <v>0.04554398148148142</v>
      </c>
      <c r="L12" s="115">
        <v>0.04554398156148142</v>
      </c>
      <c r="M12" s="116">
        <v>0.006423611101111115</v>
      </c>
      <c r="N12" s="116">
        <v>0.00015046298296295113</v>
      </c>
      <c r="O12" s="117">
        <v>74.49758576874216</v>
      </c>
    </row>
    <row r="13" spans="1:15" ht="24" customHeight="1">
      <c r="A13" s="118">
        <v>8</v>
      </c>
      <c r="B13" s="119">
        <v>4</v>
      </c>
      <c r="C13" s="180">
        <v>0</v>
      </c>
      <c r="D13" s="120">
        <v>206</v>
      </c>
      <c r="E13" s="121" t="s">
        <v>58</v>
      </c>
      <c r="F13" s="122" t="s">
        <v>11</v>
      </c>
      <c r="G13" s="177">
        <v>0</v>
      </c>
      <c r="H13" s="121" t="s">
        <v>59</v>
      </c>
      <c r="I13" s="121" t="s">
        <v>12</v>
      </c>
      <c r="J13" s="114">
        <v>0</v>
      </c>
      <c r="K13" s="114">
        <v>0.045625</v>
      </c>
      <c r="L13" s="115">
        <v>0.045625000050000024</v>
      </c>
      <c r="M13" s="116">
        <v>0.006504629589629718</v>
      </c>
      <c r="N13" s="116">
        <v>8.101848851860272E-05</v>
      </c>
      <c r="O13" s="117">
        <v>74.36529680365292</v>
      </c>
    </row>
    <row r="14" spans="1:15" ht="25.5">
      <c r="A14" s="118">
        <v>9</v>
      </c>
      <c r="B14" s="119"/>
      <c r="C14" s="180">
        <v>1</v>
      </c>
      <c r="D14" s="120">
        <v>238</v>
      </c>
      <c r="E14" s="121" t="s">
        <v>121</v>
      </c>
      <c r="F14" s="122">
        <v>0</v>
      </c>
      <c r="G14" s="177" t="s">
        <v>40</v>
      </c>
      <c r="H14" s="121" t="s">
        <v>122</v>
      </c>
      <c r="I14" s="121" t="s">
        <v>123</v>
      </c>
      <c r="J14" s="114">
        <v>0</v>
      </c>
      <c r="K14" s="114">
        <v>0.04625</v>
      </c>
      <c r="L14" s="115">
        <v>0.04625000032000001</v>
      </c>
      <c r="M14" s="116">
        <v>0.007129629859629706</v>
      </c>
      <c r="N14" s="116">
        <v>0.0006250002699999882</v>
      </c>
      <c r="O14" s="117">
        <v>73.36036036036035</v>
      </c>
    </row>
    <row r="15" spans="1:15" ht="24" customHeight="1">
      <c r="A15" s="118">
        <v>10</v>
      </c>
      <c r="B15" s="119">
        <v>5</v>
      </c>
      <c r="C15" s="180">
        <v>0</v>
      </c>
      <c r="D15" s="120">
        <v>221</v>
      </c>
      <c r="E15" s="121" t="s">
        <v>31</v>
      </c>
      <c r="F15" s="122" t="s">
        <v>11</v>
      </c>
      <c r="G15" s="177">
        <v>0</v>
      </c>
      <c r="H15" s="121" t="s">
        <v>78</v>
      </c>
      <c r="I15" s="121" t="s">
        <v>8</v>
      </c>
      <c r="J15" s="114">
        <v>0</v>
      </c>
      <c r="K15" s="114">
        <v>0.04667824074074073</v>
      </c>
      <c r="L15" s="115">
        <v>0.04667824090074073</v>
      </c>
      <c r="M15" s="116">
        <v>0.007557870440370422</v>
      </c>
      <c r="N15" s="116">
        <v>0.0004282405807407158</v>
      </c>
      <c r="O15" s="117">
        <v>72.68732953136625</v>
      </c>
    </row>
    <row r="16" spans="1:15" ht="24" customHeight="1">
      <c r="A16" s="118">
        <v>11</v>
      </c>
      <c r="B16" s="119"/>
      <c r="C16" s="180">
        <v>2</v>
      </c>
      <c r="D16" s="120">
        <v>236</v>
      </c>
      <c r="E16" s="121" t="s">
        <v>136</v>
      </c>
      <c r="F16" s="122">
        <v>0</v>
      </c>
      <c r="G16" s="177" t="s">
        <v>40</v>
      </c>
      <c r="H16" s="121" t="s">
        <v>137</v>
      </c>
      <c r="I16" s="121" t="s">
        <v>116</v>
      </c>
      <c r="J16" s="114">
        <v>0</v>
      </c>
      <c r="K16" s="114">
        <v>0.0478125</v>
      </c>
      <c r="L16" s="115">
        <v>0.04781250030000003</v>
      </c>
      <c r="M16" s="116">
        <v>0.008692129839629727</v>
      </c>
      <c r="N16" s="116">
        <v>0.0011342593992593047</v>
      </c>
      <c r="O16" s="117">
        <v>70.9629629629629</v>
      </c>
    </row>
    <row r="17" spans="1:15" ht="23.25" customHeight="1">
      <c r="A17" s="118">
        <v>12</v>
      </c>
      <c r="B17" s="119">
        <v>2</v>
      </c>
      <c r="C17" s="180">
        <v>1</v>
      </c>
      <c r="D17" s="120">
        <v>215</v>
      </c>
      <c r="E17" s="121" t="s">
        <v>28</v>
      </c>
      <c r="F17" s="122" t="s">
        <v>15</v>
      </c>
      <c r="G17" s="177" t="s">
        <v>46</v>
      </c>
      <c r="H17" s="121" t="s">
        <v>73</v>
      </c>
      <c r="I17" s="121" t="s">
        <v>74</v>
      </c>
      <c r="J17" s="114">
        <v>0</v>
      </c>
      <c r="K17" s="114">
        <v>0.04787037037037034</v>
      </c>
      <c r="L17" s="115">
        <v>0.047870370490370344</v>
      </c>
      <c r="M17" s="116">
        <v>0.008750000030000038</v>
      </c>
      <c r="N17" s="116">
        <v>5.7870190370311325E-05</v>
      </c>
      <c r="O17" s="117">
        <v>70.87717601547394</v>
      </c>
    </row>
    <row r="18" spans="1:15" ht="24" customHeight="1">
      <c r="A18" s="118">
        <v>13</v>
      </c>
      <c r="B18" s="119">
        <v>3</v>
      </c>
      <c r="C18" s="180">
        <v>2</v>
      </c>
      <c r="D18" s="120">
        <v>214</v>
      </c>
      <c r="E18" s="121" t="s">
        <v>70</v>
      </c>
      <c r="F18" s="122" t="s">
        <v>15</v>
      </c>
      <c r="G18" s="177" t="s">
        <v>46</v>
      </c>
      <c r="H18" s="121" t="s">
        <v>71</v>
      </c>
      <c r="I18" s="121" t="s">
        <v>29</v>
      </c>
      <c r="J18" s="114">
        <v>0</v>
      </c>
      <c r="K18" s="114">
        <v>0.048807870370370376</v>
      </c>
      <c r="L18" s="115">
        <v>0.04880787048037038</v>
      </c>
      <c r="M18" s="116">
        <v>0.009687500020000073</v>
      </c>
      <c r="N18" s="116">
        <v>0.0009374999900000347</v>
      </c>
      <c r="O18" s="117">
        <v>69.515769504387</v>
      </c>
    </row>
    <row r="19" spans="1:15" ht="24" customHeight="1">
      <c r="A19" s="118">
        <v>14</v>
      </c>
      <c r="B19" s="119">
        <v>6</v>
      </c>
      <c r="C19" s="180">
        <v>0</v>
      </c>
      <c r="D19" s="120">
        <v>222</v>
      </c>
      <c r="E19" s="121" t="s">
        <v>80</v>
      </c>
      <c r="F19" s="122" t="s">
        <v>11</v>
      </c>
      <c r="G19" s="177">
        <v>0</v>
      </c>
      <c r="H19" s="121" t="s">
        <v>81</v>
      </c>
      <c r="I19" s="121" t="s">
        <v>8</v>
      </c>
      <c r="J19" s="114">
        <v>0</v>
      </c>
      <c r="K19" s="114">
        <v>0.04921296296296296</v>
      </c>
      <c r="L19" s="115">
        <v>0.04921296313296296</v>
      </c>
      <c r="M19" s="116">
        <v>0.010092592672592653</v>
      </c>
      <c r="N19" s="116">
        <v>0.0004050926525925799</v>
      </c>
      <c r="O19" s="117">
        <v>68.94355597365947</v>
      </c>
    </row>
    <row r="20" spans="1:15" ht="24" customHeight="1">
      <c r="A20" s="118">
        <v>15</v>
      </c>
      <c r="B20" s="119">
        <v>4</v>
      </c>
      <c r="C20" s="180">
        <v>0</v>
      </c>
      <c r="D20" s="120">
        <v>223</v>
      </c>
      <c r="E20" s="121" t="s">
        <v>82</v>
      </c>
      <c r="F20" s="122" t="s">
        <v>35</v>
      </c>
      <c r="G20" s="177">
        <v>0</v>
      </c>
      <c r="H20" s="121" t="s">
        <v>83</v>
      </c>
      <c r="I20" s="121" t="s">
        <v>12</v>
      </c>
      <c r="J20" s="114">
        <v>0</v>
      </c>
      <c r="K20" s="114">
        <v>0.04964120370370373</v>
      </c>
      <c r="L20" s="115">
        <v>0.04964120388370373</v>
      </c>
      <c r="M20" s="116">
        <v>0.010520833423333424</v>
      </c>
      <c r="N20" s="116">
        <v>0.0004282407507407715</v>
      </c>
      <c r="O20" s="117">
        <v>68.3487992539053</v>
      </c>
    </row>
    <row r="21" spans="1:15" ht="24.75" customHeight="1">
      <c r="A21" s="118">
        <v>16</v>
      </c>
      <c r="B21" s="119">
        <v>7</v>
      </c>
      <c r="C21" s="180">
        <v>0</v>
      </c>
      <c r="D21" s="120">
        <v>220</v>
      </c>
      <c r="E21" s="121" t="s">
        <v>77</v>
      </c>
      <c r="F21" s="122" t="s">
        <v>11</v>
      </c>
      <c r="G21" s="177">
        <v>0</v>
      </c>
      <c r="H21" s="121" t="s">
        <v>234</v>
      </c>
      <c r="I21" s="121" t="s">
        <v>8</v>
      </c>
      <c r="J21" s="114">
        <v>0</v>
      </c>
      <c r="K21" s="114">
        <v>0.04995370370370367</v>
      </c>
      <c r="L21" s="115">
        <v>0.049953703853703665</v>
      </c>
      <c r="M21" s="116">
        <v>0.01083333339333336</v>
      </c>
      <c r="N21" s="116">
        <v>0.00031249996999993535</v>
      </c>
      <c r="O21" s="117">
        <v>67.92122335495834</v>
      </c>
    </row>
    <row r="22" spans="1:15" ht="24" customHeight="1">
      <c r="A22" s="118">
        <v>17</v>
      </c>
      <c r="B22" s="119">
        <v>8</v>
      </c>
      <c r="C22" s="180">
        <v>0</v>
      </c>
      <c r="D22" s="120">
        <v>224</v>
      </c>
      <c r="E22" s="121" t="s">
        <v>85</v>
      </c>
      <c r="F22" s="122" t="s">
        <v>11</v>
      </c>
      <c r="G22" s="177">
        <v>0</v>
      </c>
      <c r="H22" s="121" t="s">
        <v>86</v>
      </c>
      <c r="I22" s="121" t="s">
        <v>87</v>
      </c>
      <c r="J22" s="114">
        <v>0</v>
      </c>
      <c r="K22" s="114">
        <v>0.05054398148148154</v>
      </c>
      <c r="L22" s="115">
        <v>0.05054398167148154</v>
      </c>
      <c r="M22" s="116">
        <v>0.011423611211111233</v>
      </c>
      <c r="N22" s="116">
        <v>0.0005902778177778734</v>
      </c>
      <c r="O22" s="117">
        <v>67.1280054957636</v>
      </c>
    </row>
    <row r="23" spans="1:15" ht="24" customHeight="1">
      <c r="A23" s="118">
        <v>18</v>
      </c>
      <c r="B23" s="119">
        <v>4</v>
      </c>
      <c r="C23" s="180">
        <v>2</v>
      </c>
      <c r="D23" s="120">
        <v>228</v>
      </c>
      <c r="E23" s="121" t="s">
        <v>99</v>
      </c>
      <c r="F23" s="122" t="s">
        <v>15</v>
      </c>
      <c r="G23" s="177" t="s">
        <v>43</v>
      </c>
      <c r="H23" s="121" t="s">
        <v>100</v>
      </c>
      <c r="I23" s="121" t="s">
        <v>16</v>
      </c>
      <c r="J23" s="114">
        <v>0</v>
      </c>
      <c r="K23" s="114">
        <v>0.052337962962963</v>
      </c>
      <c r="L23" s="115">
        <v>0.052337963192963</v>
      </c>
      <c r="M23" s="116">
        <v>0.013217592732592695</v>
      </c>
      <c r="N23" s="116">
        <v>0.0017939815214814622</v>
      </c>
      <c r="O23" s="117">
        <v>64.82706766917289</v>
      </c>
    </row>
    <row r="24" spans="1:15" ht="24" customHeight="1">
      <c r="A24" s="118">
        <v>19</v>
      </c>
      <c r="B24" s="119">
        <v>9</v>
      </c>
      <c r="C24" s="180">
        <v>0</v>
      </c>
      <c r="D24" s="120">
        <v>225</v>
      </c>
      <c r="E24" s="121" t="s">
        <v>89</v>
      </c>
      <c r="F24" s="122" t="s">
        <v>11</v>
      </c>
      <c r="G24" s="177">
        <v>0</v>
      </c>
      <c r="H24" s="121" t="s">
        <v>90</v>
      </c>
      <c r="I24" s="121" t="s">
        <v>87</v>
      </c>
      <c r="J24" s="114">
        <v>0</v>
      </c>
      <c r="K24" s="114">
        <v>0.052719907407407396</v>
      </c>
      <c r="L24" s="115">
        <v>0.0527199076074074</v>
      </c>
      <c r="M24" s="116">
        <v>0.013599537147037093</v>
      </c>
      <c r="N24" s="116">
        <v>0.0003819444144443976</v>
      </c>
      <c r="O24" s="117">
        <v>64.35740944017564</v>
      </c>
    </row>
    <row r="25" spans="1:15" ht="24" customHeight="1">
      <c r="A25" s="118">
        <v>20</v>
      </c>
      <c r="B25" s="119">
        <v>5</v>
      </c>
      <c r="C25" s="180">
        <v>0</v>
      </c>
      <c r="D25" s="120">
        <v>219</v>
      </c>
      <c r="E25" s="121" t="s">
        <v>130</v>
      </c>
      <c r="F25" s="122" t="s">
        <v>35</v>
      </c>
      <c r="G25" s="177">
        <v>0</v>
      </c>
      <c r="H25" s="121" t="s">
        <v>131</v>
      </c>
      <c r="I25" s="121" t="s">
        <v>87</v>
      </c>
      <c r="J25" s="114">
        <v>0</v>
      </c>
      <c r="K25" s="114">
        <v>0.05297453703703697</v>
      </c>
      <c r="L25" s="115">
        <v>0.05297453717703697</v>
      </c>
      <c r="M25" s="116">
        <v>0.013854166716666665</v>
      </c>
      <c r="N25" s="116">
        <v>0.00025462956962957195</v>
      </c>
      <c r="O25" s="117">
        <v>64.04806641905185</v>
      </c>
    </row>
    <row r="26" spans="1:15" ht="24" customHeight="1">
      <c r="A26" s="118">
        <v>21</v>
      </c>
      <c r="B26" s="119">
        <v>5</v>
      </c>
      <c r="C26" s="180">
        <v>3</v>
      </c>
      <c r="D26" s="120">
        <v>227</v>
      </c>
      <c r="E26" s="121" t="s">
        <v>95</v>
      </c>
      <c r="F26" s="122" t="s">
        <v>15</v>
      </c>
      <c r="G26" s="177" t="s">
        <v>46</v>
      </c>
      <c r="H26" s="121" t="s">
        <v>96</v>
      </c>
      <c r="I26" s="121" t="s">
        <v>97</v>
      </c>
      <c r="J26" s="114">
        <v>0</v>
      </c>
      <c r="K26" s="114">
        <v>0.053020833333333295</v>
      </c>
      <c r="L26" s="115">
        <v>0.05302083355333329</v>
      </c>
      <c r="M26" s="116">
        <v>0.013900463092962986</v>
      </c>
      <c r="N26" s="116">
        <v>4.629637629632172E-05</v>
      </c>
      <c r="O26" s="117">
        <v>63.992141453831096</v>
      </c>
    </row>
    <row r="27" spans="1:15" ht="24" customHeight="1">
      <c r="A27" s="118">
        <v>22</v>
      </c>
      <c r="B27" s="119">
        <v>10</v>
      </c>
      <c r="C27" s="180">
        <v>0</v>
      </c>
      <c r="D27" s="120">
        <v>226</v>
      </c>
      <c r="E27" s="121" t="s">
        <v>92</v>
      </c>
      <c r="F27" s="122" t="s">
        <v>11</v>
      </c>
      <c r="G27" s="177">
        <v>0</v>
      </c>
      <c r="H27" s="121" t="s">
        <v>93</v>
      </c>
      <c r="I27" s="121" t="s">
        <v>94</v>
      </c>
      <c r="J27" s="114">
        <v>0</v>
      </c>
      <c r="K27" s="114">
        <v>0.053159722222222316</v>
      </c>
      <c r="L27" s="115">
        <v>0.05315972243222231</v>
      </c>
      <c r="M27" s="116">
        <v>0.014039351971852007</v>
      </c>
      <c r="N27" s="116">
        <v>0.0001388888788890208</v>
      </c>
      <c r="O27" s="117">
        <v>63.82495101241008</v>
      </c>
    </row>
    <row r="28" spans="1:15" ht="24" customHeight="1">
      <c r="A28" s="118">
        <v>23</v>
      </c>
      <c r="B28" s="119">
        <v>6</v>
      </c>
      <c r="C28" s="180">
        <v>0</v>
      </c>
      <c r="D28" s="120">
        <v>218</v>
      </c>
      <c r="E28" s="121" t="s">
        <v>75</v>
      </c>
      <c r="F28" s="122" t="s">
        <v>35</v>
      </c>
      <c r="G28" s="177">
        <v>0</v>
      </c>
      <c r="H28" s="121" t="s">
        <v>76</v>
      </c>
      <c r="I28" s="121" t="s">
        <v>8</v>
      </c>
      <c r="J28" s="114">
        <v>0</v>
      </c>
      <c r="K28" s="114">
        <v>0.053599537037037015</v>
      </c>
      <c r="L28" s="115">
        <v>0.05359953716703701</v>
      </c>
      <c r="M28" s="116">
        <v>0.014479166706666706</v>
      </c>
      <c r="N28" s="116">
        <v>0.00043981473481469885</v>
      </c>
      <c r="O28" s="117">
        <v>63.30123083567267</v>
      </c>
    </row>
    <row r="29" spans="1:15" ht="24" customHeight="1">
      <c r="A29" s="118">
        <v>24</v>
      </c>
      <c r="B29" s="119">
        <v>11</v>
      </c>
      <c r="C29" s="180">
        <v>0</v>
      </c>
      <c r="D29" s="120">
        <v>205</v>
      </c>
      <c r="E29" s="121" t="s">
        <v>30</v>
      </c>
      <c r="F29" s="122" t="s">
        <v>11</v>
      </c>
      <c r="G29" s="177">
        <v>0</v>
      </c>
      <c r="H29" s="121" t="s">
        <v>56</v>
      </c>
      <c r="I29" s="121" t="s">
        <v>57</v>
      </c>
      <c r="J29" s="114">
        <v>0</v>
      </c>
      <c r="K29" s="114">
        <v>0.054456018518518556</v>
      </c>
      <c r="L29" s="115">
        <v>0.05445601855851856</v>
      </c>
      <c r="M29" s="116">
        <v>0.015335648098148254</v>
      </c>
      <c r="N29" s="116">
        <v>0.0008564813914815478</v>
      </c>
      <c r="O29" s="117">
        <v>62.30563230605735</v>
      </c>
    </row>
    <row r="30" spans="1:15" ht="24" customHeight="1">
      <c r="A30" s="118">
        <v>25</v>
      </c>
      <c r="B30" s="119">
        <v>6</v>
      </c>
      <c r="C30" s="180">
        <v>3</v>
      </c>
      <c r="D30" s="120">
        <v>230</v>
      </c>
      <c r="E30" s="121" t="s">
        <v>104</v>
      </c>
      <c r="F30" s="122" t="s">
        <v>15</v>
      </c>
      <c r="G30" s="177" t="s">
        <v>43</v>
      </c>
      <c r="H30" s="121" t="s">
        <v>132</v>
      </c>
      <c r="I30" s="121" t="s">
        <v>106</v>
      </c>
      <c r="J30" s="114">
        <v>0</v>
      </c>
      <c r="K30" s="114">
        <v>0.0564351851851852</v>
      </c>
      <c r="L30" s="115">
        <v>0.0564351854351852</v>
      </c>
      <c r="M30" s="116">
        <v>0.017314814974814893</v>
      </c>
      <c r="N30" s="116">
        <v>0.0019791668766666395</v>
      </c>
      <c r="O30" s="117">
        <v>60.12059064807218</v>
      </c>
    </row>
    <row r="31" spans="1:15" ht="24" customHeight="1">
      <c r="A31" s="118">
        <v>26</v>
      </c>
      <c r="B31" s="119">
        <v>7</v>
      </c>
      <c r="C31" s="180">
        <v>4</v>
      </c>
      <c r="D31" s="120">
        <v>231</v>
      </c>
      <c r="E31" s="121" t="s">
        <v>108</v>
      </c>
      <c r="F31" s="122" t="s">
        <v>15</v>
      </c>
      <c r="G31" s="177" t="s">
        <v>46</v>
      </c>
      <c r="H31" s="121" t="s">
        <v>109</v>
      </c>
      <c r="I31" s="121" t="s">
        <v>110</v>
      </c>
      <c r="J31" s="114">
        <v>0</v>
      </c>
      <c r="K31" s="114">
        <v>0.05696759259259265</v>
      </c>
      <c r="L31" s="115">
        <v>0.056967592852592654</v>
      </c>
      <c r="M31" s="116">
        <v>0.017847222392222348</v>
      </c>
      <c r="N31" s="116">
        <v>0.0005324074174074545</v>
      </c>
      <c r="O31" s="117">
        <v>59.55871596911818</v>
      </c>
    </row>
    <row r="32" spans="1:15" ht="24" customHeight="1">
      <c r="A32" s="118">
        <v>27</v>
      </c>
      <c r="B32" s="119">
        <v>8</v>
      </c>
      <c r="C32" s="180">
        <v>4</v>
      </c>
      <c r="D32" s="120">
        <v>235</v>
      </c>
      <c r="E32" s="121" t="s">
        <v>113</v>
      </c>
      <c r="F32" s="122" t="s">
        <v>15</v>
      </c>
      <c r="G32" s="177" t="s">
        <v>43</v>
      </c>
      <c r="H32" s="121" t="s">
        <v>114</v>
      </c>
      <c r="I32" s="121" t="s">
        <v>106</v>
      </c>
      <c r="J32" s="114">
        <v>0</v>
      </c>
      <c r="K32" s="114">
        <v>0.059629629629629644</v>
      </c>
      <c r="L32" s="115">
        <v>0.05962962991962965</v>
      </c>
      <c r="M32" s="116">
        <v>0.02050925945925934</v>
      </c>
      <c r="N32" s="116">
        <v>0.002662037067036993</v>
      </c>
      <c r="O32" s="117">
        <v>56.89984472049688</v>
      </c>
    </row>
    <row r="33" spans="1:15" ht="24" customHeight="1">
      <c r="A33" s="118">
        <v>28</v>
      </c>
      <c r="B33" s="119">
        <v>9</v>
      </c>
      <c r="C33" s="180">
        <v>5</v>
      </c>
      <c r="D33" s="120">
        <v>229</v>
      </c>
      <c r="E33" s="121" t="s">
        <v>101</v>
      </c>
      <c r="F33" s="122" t="s">
        <v>15</v>
      </c>
      <c r="G33" s="177" t="s">
        <v>46</v>
      </c>
      <c r="H33" s="121" t="s">
        <v>102</v>
      </c>
      <c r="I33" s="121" t="s">
        <v>103</v>
      </c>
      <c r="J33" s="114">
        <v>0</v>
      </c>
      <c r="K33" s="114">
        <v>0.0610532407407407</v>
      </c>
      <c r="L33" s="115">
        <v>0.0610532409807407</v>
      </c>
      <c r="M33" s="116">
        <v>0.021932870520370393</v>
      </c>
      <c r="N33" s="116">
        <v>0.001423611061111052</v>
      </c>
      <c r="O33" s="117">
        <v>55.573080568720414</v>
      </c>
    </row>
    <row r="34" spans="1:15" ht="25.5">
      <c r="A34" s="118">
        <v>29</v>
      </c>
      <c r="B34" s="119"/>
      <c r="C34" s="180">
        <v>3</v>
      </c>
      <c r="D34" s="120">
        <v>237</v>
      </c>
      <c r="E34" s="121" t="s">
        <v>117</v>
      </c>
      <c r="F34" s="122">
        <v>0</v>
      </c>
      <c r="G34" s="177" t="s">
        <v>40</v>
      </c>
      <c r="H34" s="121" t="s">
        <v>118</v>
      </c>
      <c r="I34" s="121" t="s">
        <v>119</v>
      </c>
      <c r="J34" s="114">
        <v>0</v>
      </c>
      <c r="K34" s="114">
        <v>0.06288194444444445</v>
      </c>
      <c r="L34" s="115">
        <v>0.06288194475444445</v>
      </c>
      <c r="M34" s="116">
        <v>0.02376157429407414</v>
      </c>
      <c r="N34" s="116">
        <v>0.0018287037737037479</v>
      </c>
      <c r="O34" s="117">
        <v>53.95692987299834</v>
      </c>
    </row>
    <row r="35" spans="1:15" ht="38.25">
      <c r="A35" s="118">
        <v>30</v>
      </c>
      <c r="B35" s="119">
        <v>12</v>
      </c>
      <c r="C35" s="180">
        <v>0</v>
      </c>
      <c r="D35" s="120">
        <v>203</v>
      </c>
      <c r="E35" s="121" t="s">
        <v>10</v>
      </c>
      <c r="F35" s="122" t="s">
        <v>11</v>
      </c>
      <c r="G35" s="177">
        <v>0</v>
      </c>
      <c r="H35" s="121" t="s">
        <v>53</v>
      </c>
      <c r="I35" s="121" t="s">
        <v>6</v>
      </c>
      <c r="J35" s="114">
        <v>0.125</v>
      </c>
      <c r="K35" s="114">
        <v>0.04813657407407401</v>
      </c>
      <c r="L35" s="115">
        <v>0.17313657409407404</v>
      </c>
      <c r="M35" s="116">
        <v>0.13401620363370373</v>
      </c>
      <c r="N35" s="116">
        <v>0.1102546293396296</v>
      </c>
      <c r="O35" s="117">
        <v>70.48521279153653</v>
      </c>
    </row>
    <row r="36" spans="1:15" ht="38.25">
      <c r="A36" s="118">
        <v>31</v>
      </c>
      <c r="B36" s="119">
        <v>7</v>
      </c>
      <c r="C36" s="180">
        <v>0</v>
      </c>
      <c r="D36" s="120">
        <v>233</v>
      </c>
      <c r="E36" s="121" t="s">
        <v>138</v>
      </c>
      <c r="F36" s="122" t="s">
        <v>35</v>
      </c>
      <c r="G36" s="177">
        <v>0</v>
      </c>
      <c r="H36" s="121" t="s">
        <v>135</v>
      </c>
      <c r="I36" s="121" t="s">
        <v>139</v>
      </c>
      <c r="J36" s="114">
        <v>0.20833333333333334</v>
      </c>
      <c r="K36" s="114">
        <v>0.046215277777777786</v>
      </c>
      <c r="L36" s="115">
        <v>0.2545486113911112</v>
      </c>
      <c r="M36" s="116">
        <v>0.21542824093074087</v>
      </c>
      <c r="N36" s="116">
        <v>0.08141203729703714</v>
      </c>
      <c r="O36" s="117">
        <v>73.41547708489855</v>
      </c>
    </row>
    <row r="37" spans="1:15" ht="24" customHeight="1" thickBot="1">
      <c r="A37" s="129">
        <v>32</v>
      </c>
      <c r="B37" s="130">
        <v>10</v>
      </c>
      <c r="C37" s="183">
        <v>5</v>
      </c>
      <c r="D37" s="123">
        <v>232</v>
      </c>
      <c r="E37" s="124" t="s">
        <v>133</v>
      </c>
      <c r="F37" s="128" t="s">
        <v>15</v>
      </c>
      <c r="G37" s="184" t="s">
        <v>43</v>
      </c>
      <c r="H37" s="124" t="s">
        <v>134</v>
      </c>
      <c r="I37" s="124" t="s">
        <v>112</v>
      </c>
      <c r="J37" s="125">
        <v>0</v>
      </c>
      <c r="K37" s="125">
        <v>0.07740740740740748</v>
      </c>
      <c r="L37" s="126">
        <v>0.28472222249222223</v>
      </c>
      <c r="M37" s="127">
        <v>0.24560185203185192</v>
      </c>
      <c r="N37" s="127">
        <v>0.030173611101111053</v>
      </c>
      <c r="O37" s="131">
        <v>43.83193779904302</v>
      </c>
    </row>
  </sheetData>
  <sheetProtection password="C7BF" sheet="1" objects="1" scenarios="1"/>
  <autoFilter ref="F5:F37"/>
  <mergeCells count="13">
    <mergeCell ref="G4:G5"/>
    <mergeCell ref="I4:I5"/>
    <mergeCell ref="A4:A5"/>
    <mergeCell ref="F4:F5"/>
    <mergeCell ref="E4:E5"/>
    <mergeCell ref="D4:D5"/>
    <mergeCell ref="B4:B5"/>
    <mergeCell ref="C4:C5"/>
    <mergeCell ref="K4:K5"/>
    <mergeCell ref="H4:H5"/>
    <mergeCell ref="M4:N4"/>
    <mergeCell ref="O4:O5"/>
    <mergeCell ref="L4:L5"/>
  </mergeCells>
  <conditionalFormatting sqref="O6:O37 F6:G37 J6:J37 A6:C37">
    <cfRule type="cellIs" priority="1" dxfId="0" operator="equal" stopIfTrue="1">
      <formula>0</formula>
    </cfRule>
  </conditionalFormatting>
  <conditionalFormatting sqref="M6:N37">
    <cfRule type="cellIs" priority="2" dxfId="1" operator="greaterThanOrEqual" stopIfTrue="1">
      <formula>0</formula>
    </cfRule>
  </conditionalFormatting>
  <printOptions/>
  <pageMargins left="0.41" right="0.15" top="0.78" bottom="0.56" header="0.2362204724409449" footer="0.18"/>
  <pageSetup fitToHeight="1" fitToWidth="1" horizontalDpi="300" verticalDpi="300" orientation="portrait" paperSize="9" scale="80" r:id="rId2"/>
  <headerFooter alignWithMargins="0">
    <oddHeader>&amp;L&amp;G&amp;C
&amp;R3-й этап Чемпионата России и Кубка РАФ по ралли-рейдам
"Южный Лес"
16 - 18 мая 2008 года</oddHeader>
    <oddFooter>&amp;RГлавный Секретарь     Елена Шамарова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indexed="27"/>
    <pageSetUpPr fitToPage="1"/>
  </sheetPr>
  <dimension ref="A1:O37"/>
  <sheetViews>
    <sheetView workbookViewId="0" topLeftCell="A1">
      <selection activeCell="D82" sqref="D82"/>
    </sheetView>
  </sheetViews>
  <sheetFormatPr defaultColWidth="9.00390625" defaultRowHeight="12.75"/>
  <cols>
    <col min="1" max="1" width="3.625" style="98" customWidth="1"/>
    <col min="2" max="2" width="3.25390625" style="98" customWidth="1"/>
    <col min="3" max="3" width="3.375" style="99" customWidth="1"/>
    <col min="4" max="4" width="3.75390625" style="99" customWidth="1"/>
    <col min="5" max="5" width="20.625" style="99" customWidth="1"/>
    <col min="6" max="6" width="4.875" style="99" customWidth="1"/>
    <col min="7" max="7" width="3.875" style="99" customWidth="1"/>
    <col min="8" max="8" width="20.875" style="99" customWidth="1"/>
    <col min="9" max="9" width="13.625" style="99" customWidth="1"/>
    <col min="10" max="10" width="10.375" style="99" customWidth="1"/>
    <col min="11" max="11" width="10.75390625" style="99" customWidth="1"/>
    <col min="12" max="12" width="8.75390625" style="99" customWidth="1"/>
    <col min="13" max="13" width="7.875" style="99" customWidth="1"/>
    <col min="14" max="14" width="7.125" style="99" customWidth="1"/>
    <col min="15" max="15" width="7.125" style="0" customWidth="1"/>
    <col min="16" max="16384" width="9.125" style="99" customWidth="1"/>
  </cols>
  <sheetData>
    <row r="1" spans="3:12" ht="27">
      <c r="C1" s="100"/>
      <c r="E1" s="101" t="s">
        <v>174</v>
      </c>
      <c r="F1" s="100"/>
      <c r="G1" s="100"/>
      <c r="H1" s="100"/>
      <c r="I1" s="100"/>
      <c r="L1" s="102" t="s">
        <v>141</v>
      </c>
    </row>
    <row r="2" ht="8.25" customHeight="1"/>
    <row r="3" spans="1:2" ht="6.75" customHeight="1" thickBot="1">
      <c r="A3" s="103"/>
      <c r="B3" s="103"/>
    </row>
    <row r="4" spans="1:15" s="105" customFormat="1" ht="13.5" customHeight="1">
      <c r="A4" s="346" t="s">
        <v>153</v>
      </c>
      <c r="B4" s="352" t="s">
        <v>142</v>
      </c>
      <c r="C4" s="371" t="s">
        <v>160</v>
      </c>
      <c r="D4" s="350" t="s">
        <v>18</v>
      </c>
      <c r="E4" s="349" t="s">
        <v>143</v>
      </c>
      <c r="F4" s="344" t="s">
        <v>144</v>
      </c>
      <c r="G4" s="344" t="s">
        <v>160</v>
      </c>
      <c r="H4" s="344" t="s">
        <v>21</v>
      </c>
      <c r="I4" s="349" t="s">
        <v>1</v>
      </c>
      <c r="J4" s="104" t="s">
        <v>145</v>
      </c>
      <c r="K4" s="344" t="s">
        <v>175</v>
      </c>
      <c r="L4" s="344" t="s">
        <v>147</v>
      </c>
      <c r="M4" s="356" t="s">
        <v>148</v>
      </c>
      <c r="N4" s="356"/>
      <c r="O4" s="342" t="s">
        <v>149</v>
      </c>
    </row>
    <row r="5" spans="1:15" s="105" customFormat="1" ht="13.5" thickBot="1">
      <c r="A5" s="347"/>
      <c r="B5" s="353"/>
      <c r="C5" s="355"/>
      <c r="D5" s="351"/>
      <c r="E5" s="345"/>
      <c r="F5" s="348"/>
      <c r="G5" s="345"/>
      <c r="H5" s="345"/>
      <c r="I5" s="345"/>
      <c r="J5" s="106" t="s">
        <v>176</v>
      </c>
      <c r="K5" s="348"/>
      <c r="L5" s="345"/>
      <c r="M5" s="107" t="s">
        <v>151</v>
      </c>
      <c r="N5" s="107" t="s">
        <v>152</v>
      </c>
      <c r="O5" s="343"/>
    </row>
    <row r="6" spans="1:15" ht="23.25" customHeight="1">
      <c r="A6" s="108">
        <v>1</v>
      </c>
      <c r="B6" s="109">
        <v>1</v>
      </c>
      <c r="C6" s="176">
        <v>0</v>
      </c>
      <c r="D6" s="110">
        <v>212</v>
      </c>
      <c r="E6" s="111" t="s">
        <v>67</v>
      </c>
      <c r="F6" s="112" t="s">
        <v>35</v>
      </c>
      <c r="G6" s="177">
        <v>0</v>
      </c>
      <c r="H6" s="111" t="s">
        <v>68</v>
      </c>
      <c r="I6" s="111" t="s">
        <v>129</v>
      </c>
      <c r="J6" s="113">
        <v>0</v>
      </c>
      <c r="K6" s="181">
        <v>0.04327546296296303</v>
      </c>
      <c r="L6" s="178">
        <v>0.04327546305296303</v>
      </c>
      <c r="M6" s="179">
        <v>0</v>
      </c>
      <c r="N6" s="179">
        <v>0</v>
      </c>
      <c r="O6" s="117">
        <v>78.40278149237753</v>
      </c>
    </row>
    <row r="7" spans="1:15" ht="23.25" customHeight="1">
      <c r="A7" s="118">
        <v>2</v>
      </c>
      <c r="B7" s="119">
        <v>2</v>
      </c>
      <c r="C7" s="180">
        <v>0</v>
      </c>
      <c r="D7" s="120">
        <v>204</v>
      </c>
      <c r="E7" s="121" t="s">
        <v>26</v>
      </c>
      <c r="F7" s="122" t="s">
        <v>35</v>
      </c>
      <c r="G7" s="177">
        <v>0</v>
      </c>
      <c r="H7" s="121" t="s">
        <v>54</v>
      </c>
      <c r="I7" s="121" t="s">
        <v>9</v>
      </c>
      <c r="J7" s="114">
        <v>0</v>
      </c>
      <c r="K7" s="182">
        <v>0.045925925925925926</v>
      </c>
      <c r="L7" s="115">
        <v>0.04592592595592593</v>
      </c>
      <c r="M7" s="116">
        <v>0.002650462902962898</v>
      </c>
      <c r="N7" s="116">
        <v>0.002650462902962898</v>
      </c>
      <c r="O7" s="117">
        <v>73.87802419354838</v>
      </c>
    </row>
    <row r="8" spans="1:15" ht="23.25" customHeight="1">
      <c r="A8" s="118">
        <v>3</v>
      </c>
      <c r="B8" s="119">
        <v>1</v>
      </c>
      <c r="C8" s="180">
        <v>1</v>
      </c>
      <c r="D8" s="120">
        <v>213</v>
      </c>
      <c r="E8" s="121" t="s">
        <v>13</v>
      </c>
      <c r="F8" s="122" t="s">
        <v>15</v>
      </c>
      <c r="G8" s="177" t="s">
        <v>43</v>
      </c>
      <c r="H8" s="121" t="s">
        <v>69</v>
      </c>
      <c r="I8" s="121" t="s">
        <v>14</v>
      </c>
      <c r="J8" s="114">
        <v>0</v>
      </c>
      <c r="K8" s="182">
        <v>0.047118055555555594</v>
      </c>
      <c r="L8" s="115">
        <v>0.047118055655555595</v>
      </c>
      <c r="M8" s="116">
        <v>0.003842592602592565</v>
      </c>
      <c r="N8" s="116">
        <v>0.0011921296996296668</v>
      </c>
      <c r="O8" s="117">
        <v>72.008843036109</v>
      </c>
    </row>
    <row r="9" spans="1:15" ht="23.25" customHeight="1">
      <c r="A9" s="118">
        <v>4</v>
      </c>
      <c r="B9" s="119">
        <v>2</v>
      </c>
      <c r="C9" s="180">
        <v>1</v>
      </c>
      <c r="D9" s="120">
        <v>215</v>
      </c>
      <c r="E9" s="121" t="s">
        <v>28</v>
      </c>
      <c r="F9" s="122" t="s">
        <v>15</v>
      </c>
      <c r="G9" s="177" t="s">
        <v>46</v>
      </c>
      <c r="H9" s="121" t="s">
        <v>73</v>
      </c>
      <c r="I9" s="121" t="s">
        <v>74</v>
      </c>
      <c r="J9" s="114">
        <v>0</v>
      </c>
      <c r="K9" s="182">
        <v>0.047962962962962985</v>
      </c>
      <c r="L9" s="115">
        <v>0.04796296308296299</v>
      </c>
      <c r="M9" s="116">
        <v>0.004687500029999958</v>
      </c>
      <c r="N9" s="116">
        <v>0.0008449074274073931</v>
      </c>
      <c r="O9" s="117">
        <v>70.74034749034746</v>
      </c>
    </row>
    <row r="10" spans="1:15" ht="23.25" customHeight="1">
      <c r="A10" s="118">
        <v>5</v>
      </c>
      <c r="B10" s="119">
        <v>1</v>
      </c>
      <c r="C10" s="180">
        <v>0</v>
      </c>
      <c r="D10" s="120">
        <v>209</v>
      </c>
      <c r="E10" s="121" t="s">
        <v>27</v>
      </c>
      <c r="F10" s="122" t="s">
        <v>11</v>
      </c>
      <c r="G10" s="177">
        <v>0</v>
      </c>
      <c r="H10" s="121" t="s">
        <v>63</v>
      </c>
      <c r="I10" s="121" t="s">
        <v>64</v>
      </c>
      <c r="J10" s="114">
        <v>0</v>
      </c>
      <c r="K10" s="182">
        <v>0.04802083333333329</v>
      </c>
      <c r="L10" s="115">
        <v>0.04802083340333329</v>
      </c>
      <c r="M10" s="116">
        <v>0.004745370350370259</v>
      </c>
      <c r="N10" s="116">
        <v>5.7870320370301265E-05</v>
      </c>
      <c r="O10" s="117">
        <v>70.65509761388293</v>
      </c>
    </row>
    <row r="11" spans="1:15" ht="23.25" customHeight="1">
      <c r="A11" s="118">
        <v>6</v>
      </c>
      <c r="B11" s="119">
        <v>3</v>
      </c>
      <c r="C11" s="180">
        <v>0</v>
      </c>
      <c r="D11" s="120">
        <v>202</v>
      </c>
      <c r="E11" s="121" t="s">
        <v>25</v>
      </c>
      <c r="F11" s="122" t="s">
        <v>35</v>
      </c>
      <c r="G11" s="177">
        <v>0</v>
      </c>
      <c r="H11" s="121" t="s">
        <v>50</v>
      </c>
      <c r="I11" s="121" t="s">
        <v>51</v>
      </c>
      <c r="J11" s="114">
        <v>0</v>
      </c>
      <c r="K11" s="182">
        <v>0.04886574074074079</v>
      </c>
      <c r="L11" s="115">
        <v>0.048865740750740794</v>
      </c>
      <c r="M11" s="116">
        <v>0.005590277697777764</v>
      </c>
      <c r="N11" s="116">
        <v>0.0008449073474075044</v>
      </c>
      <c r="O11" s="117">
        <v>69.43344386546653</v>
      </c>
    </row>
    <row r="12" spans="1:15" ht="24" customHeight="1">
      <c r="A12" s="118">
        <v>7</v>
      </c>
      <c r="B12" s="119">
        <v>2</v>
      </c>
      <c r="C12" s="180">
        <v>0</v>
      </c>
      <c r="D12" s="120">
        <v>211</v>
      </c>
      <c r="E12" s="121" t="s">
        <v>65</v>
      </c>
      <c r="F12" s="122" t="s">
        <v>11</v>
      </c>
      <c r="G12" s="177">
        <v>0</v>
      </c>
      <c r="H12" s="121" t="s">
        <v>128</v>
      </c>
      <c r="I12" s="121" t="s">
        <v>57</v>
      </c>
      <c r="J12" s="114">
        <v>0</v>
      </c>
      <c r="K12" s="182">
        <v>0.04886574074074079</v>
      </c>
      <c r="L12" s="115">
        <v>0.04886574082074079</v>
      </c>
      <c r="M12" s="116">
        <v>0.005590277767777763</v>
      </c>
      <c r="N12" s="116">
        <v>6.999999885293207E-11</v>
      </c>
      <c r="O12" s="117">
        <v>69.43344386546653</v>
      </c>
    </row>
    <row r="13" spans="1:15" ht="23.25" customHeight="1">
      <c r="A13" s="118">
        <v>8</v>
      </c>
      <c r="B13" s="119">
        <v>3</v>
      </c>
      <c r="C13" s="180">
        <v>0</v>
      </c>
      <c r="D13" s="120">
        <v>207</v>
      </c>
      <c r="E13" s="121" t="s">
        <v>60</v>
      </c>
      <c r="F13" s="122" t="s">
        <v>11</v>
      </c>
      <c r="G13" s="177">
        <v>0</v>
      </c>
      <c r="H13" s="121" t="s">
        <v>61</v>
      </c>
      <c r="I13" s="121" t="s">
        <v>8</v>
      </c>
      <c r="J13" s="114">
        <v>0</v>
      </c>
      <c r="K13" s="182">
        <v>0.04934027777777783</v>
      </c>
      <c r="L13" s="115">
        <v>0.04934027783777783</v>
      </c>
      <c r="M13" s="116">
        <v>0.006064814784814798</v>
      </c>
      <c r="N13" s="116">
        <v>0.00047453701703703555</v>
      </c>
      <c r="O13" s="117">
        <v>68.76565798733279</v>
      </c>
    </row>
    <row r="14" spans="1:15" ht="23.25" customHeight="1">
      <c r="A14" s="118">
        <v>9</v>
      </c>
      <c r="B14" s="119">
        <v>4</v>
      </c>
      <c r="C14" s="180">
        <v>0</v>
      </c>
      <c r="D14" s="120">
        <v>206</v>
      </c>
      <c r="E14" s="121" t="s">
        <v>58</v>
      </c>
      <c r="F14" s="122" t="s">
        <v>11</v>
      </c>
      <c r="G14" s="177">
        <v>0</v>
      </c>
      <c r="H14" s="121" t="s">
        <v>59</v>
      </c>
      <c r="I14" s="121" t="s">
        <v>12</v>
      </c>
      <c r="J14" s="114">
        <v>0</v>
      </c>
      <c r="K14" s="182">
        <v>0.05008101851851854</v>
      </c>
      <c r="L14" s="115">
        <v>0.050081018568518536</v>
      </c>
      <c r="M14" s="116">
        <v>0.006805555515555506</v>
      </c>
      <c r="N14" s="116">
        <v>0.0007407407307407077</v>
      </c>
      <c r="O14" s="117">
        <v>67.74855558123409</v>
      </c>
    </row>
    <row r="15" spans="1:15" ht="23.25" customHeight="1">
      <c r="A15" s="118">
        <v>10</v>
      </c>
      <c r="B15" s="119"/>
      <c r="C15" s="180">
        <v>1</v>
      </c>
      <c r="D15" s="120">
        <v>238</v>
      </c>
      <c r="E15" s="121" t="s">
        <v>121</v>
      </c>
      <c r="F15" s="122">
        <v>0</v>
      </c>
      <c r="G15" s="177" t="s">
        <v>40</v>
      </c>
      <c r="H15" s="121" t="s">
        <v>122</v>
      </c>
      <c r="I15" s="121" t="s">
        <v>123</v>
      </c>
      <c r="J15" s="114">
        <v>0</v>
      </c>
      <c r="K15" s="182">
        <v>0.05024305555555564</v>
      </c>
      <c r="L15" s="115">
        <v>0.05024305587555564</v>
      </c>
      <c r="M15" s="116">
        <v>0.006967592822592607</v>
      </c>
      <c r="N15" s="116">
        <v>0.0001620373070371009</v>
      </c>
      <c r="O15" s="117">
        <v>67.53006219765021</v>
      </c>
    </row>
    <row r="16" spans="1:15" ht="23.25" customHeight="1">
      <c r="A16" s="118">
        <v>11</v>
      </c>
      <c r="B16" s="119">
        <v>5</v>
      </c>
      <c r="C16" s="180">
        <v>0</v>
      </c>
      <c r="D16" s="120">
        <v>221</v>
      </c>
      <c r="E16" s="121" t="s">
        <v>31</v>
      </c>
      <c r="F16" s="122" t="s">
        <v>11</v>
      </c>
      <c r="G16" s="177">
        <v>0</v>
      </c>
      <c r="H16" s="121" t="s">
        <v>78</v>
      </c>
      <c r="I16" s="121" t="s">
        <v>8</v>
      </c>
      <c r="J16" s="114">
        <v>0</v>
      </c>
      <c r="K16" s="182">
        <v>0.050277777777777755</v>
      </c>
      <c r="L16" s="115">
        <v>0.050277777937777754</v>
      </c>
      <c r="M16" s="116">
        <v>0.007002314884814724</v>
      </c>
      <c r="N16" s="116">
        <v>3.472206222211727E-05</v>
      </c>
      <c r="O16" s="117">
        <v>67.48342541436467</v>
      </c>
    </row>
    <row r="17" spans="1:15" ht="23.25" customHeight="1">
      <c r="A17" s="118">
        <v>12</v>
      </c>
      <c r="B17" s="119">
        <v>6</v>
      </c>
      <c r="C17" s="180">
        <v>0</v>
      </c>
      <c r="D17" s="120">
        <v>205</v>
      </c>
      <c r="E17" s="121" t="s">
        <v>30</v>
      </c>
      <c r="F17" s="122" t="s">
        <v>11</v>
      </c>
      <c r="G17" s="177">
        <v>0</v>
      </c>
      <c r="H17" s="121" t="s">
        <v>56</v>
      </c>
      <c r="I17" s="121" t="s">
        <v>57</v>
      </c>
      <c r="J17" s="114">
        <v>0</v>
      </c>
      <c r="K17" s="182">
        <v>0.05131944444444447</v>
      </c>
      <c r="L17" s="115">
        <v>0.051319444484444476</v>
      </c>
      <c r="M17" s="116">
        <v>0.008043981431481446</v>
      </c>
      <c r="N17" s="116">
        <v>0.0010416665466667224</v>
      </c>
      <c r="O17" s="117">
        <v>66.11366711772662</v>
      </c>
    </row>
    <row r="18" spans="1:15" ht="24.75" customHeight="1">
      <c r="A18" s="118">
        <v>13</v>
      </c>
      <c r="B18" s="119">
        <v>3</v>
      </c>
      <c r="C18" s="180">
        <v>2</v>
      </c>
      <c r="D18" s="120">
        <v>214</v>
      </c>
      <c r="E18" s="121" t="s">
        <v>70</v>
      </c>
      <c r="F18" s="122" t="s">
        <v>15</v>
      </c>
      <c r="G18" s="177" t="s">
        <v>46</v>
      </c>
      <c r="H18" s="121" t="s">
        <v>71</v>
      </c>
      <c r="I18" s="121" t="s">
        <v>29</v>
      </c>
      <c r="J18" s="114">
        <v>0</v>
      </c>
      <c r="K18" s="182">
        <v>0.0513541666666667</v>
      </c>
      <c r="L18" s="115">
        <v>0.0513541667766667</v>
      </c>
      <c r="M18" s="116">
        <v>0.008078703723703673</v>
      </c>
      <c r="N18" s="116">
        <v>3.47222922222265E-05</v>
      </c>
      <c r="O18" s="117">
        <v>66.06896551724134</v>
      </c>
    </row>
    <row r="19" spans="1:15" ht="23.25" customHeight="1">
      <c r="A19" s="118">
        <v>14</v>
      </c>
      <c r="B19" s="119">
        <v>4</v>
      </c>
      <c r="C19" s="180">
        <v>0</v>
      </c>
      <c r="D19" s="120">
        <v>218</v>
      </c>
      <c r="E19" s="121" t="s">
        <v>75</v>
      </c>
      <c r="F19" s="122" t="s">
        <v>35</v>
      </c>
      <c r="G19" s="177">
        <v>0</v>
      </c>
      <c r="H19" s="121" t="s">
        <v>76</v>
      </c>
      <c r="I19" s="121" t="s">
        <v>8</v>
      </c>
      <c r="J19" s="114">
        <v>0</v>
      </c>
      <c r="K19" s="182">
        <v>0.05327546296296293</v>
      </c>
      <c r="L19" s="115">
        <v>0.053275463092962924</v>
      </c>
      <c r="M19" s="116">
        <v>0.010000000039999894</v>
      </c>
      <c r="N19" s="116">
        <v>0.0019212963162962213</v>
      </c>
      <c r="O19" s="117">
        <v>63.686291548989836</v>
      </c>
    </row>
    <row r="20" spans="1:15" ht="23.25" customHeight="1">
      <c r="A20" s="118">
        <v>15</v>
      </c>
      <c r="B20" s="119">
        <v>7</v>
      </c>
      <c r="C20" s="180">
        <v>0</v>
      </c>
      <c r="D20" s="120">
        <v>222</v>
      </c>
      <c r="E20" s="121" t="s">
        <v>80</v>
      </c>
      <c r="F20" s="122" t="s">
        <v>11</v>
      </c>
      <c r="G20" s="177">
        <v>0</v>
      </c>
      <c r="H20" s="121" t="s">
        <v>81</v>
      </c>
      <c r="I20" s="121" t="s">
        <v>8</v>
      </c>
      <c r="J20" s="114">
        <v>0</v>
      </c>
      <c r="K20" s="182">
        <v>0.053333333333333455</v>
      </c>
      <c r="L20" s="115">
        <v>0.053333333503333455</v>
      </c>
      <c r="M20" s="116">
        <v>0.010057870450370425</v>
      </c>
      <c r="N20" s="116">
        <v>5.7870410370530756E-05</v>
      </c>
      <c r="O20" s="117">
        <v>63.61718749999986</v>
      </c>
    </row>
    <row r="21" spans="1:15" ht="23.25" customHeight="1">
      <c r="A21" s="118">
        <v>16</v>
      </c>
      <c r="B21" s="119">
        <v>8</v>
      </c>
      <c r="C21" s="180">
        <v>0</v>
      </c>
      <c r="D21" s="120">
        <v>220</v>
      </c>
      <c r="E21" s="121" t="s">
        <v>77</v>
      </c>
      <c r="F21" s="122" t="s">
        <v>11</v>
      </c>
      <c r="G21" s="177">
        <v>0</v>
      </c>
      <c r="H21" s="121" t="s">
        <v>234</v>
      </c>
      <c r="I21" s="121" t="s">
        <v>8</v>
      </c>
      <c r="J21" s="114">
        <v>0</v>
      </c>
      <c r="K21" s="182">
        <v>0.05336805555555557</v>
      </c>
      <c r="L21" s="115">
        <v>0.05336805570555557</v>
      </c>
      <c r="M21" s="116">
        <v>0.01009259265259254</v>
      </c>
      <c r="N21" s="116">
        <v>3.472220222211497E-05</v>
      </c>
      <c r="O21" s="117">
        <v>63.57579700715679</v>
      </c>
    </row>
    <row r="22" spans="1:15" ht="23.25" customHeight="1">
      <c r="A22" s="118">
        <v>17</v>
      </c>
      <c r="B22" s="119">
        <v>4</v>
      </c>
      <c r="C22" s="180">
        <v>3</v>
      </c>
      <c r="D22" s="120">
        <v>231</v>
      </c>
      <c r="E22" s="121" t="s">
        <v>108</v>
      </c>
      <c r="F22" s="122" t="s">
        <v>15</v>
      </c>
      <c r="G22" s="177" t="s">
        <v>46</v>
      </c>
      <c r="H22" s="121" t="s">
        <v>109</v>
      </c>
      <c r="I22" s="121" t="s">
        <v>110</v>
      </c>
      <c r="J22" s="114">
        <v>0</v>
      </c>
      <c r="K22" s="182">
        <v>0.0535416666666666</v>
      </c>
      <c r="L22" s="115">
        <v>0.0535416669266666</v>
      </c>
      <c r="M22" s="116">
        <v>0.01026620387370357</v>
      </c>
      <c r="N22" s="116">
        <v>0.0001736112211110294</v>
      </c>
      <c r="O22" s="117">
        <v>63.36964980544756</v>
      </c>
    </row>
    <row r="23" spans="1:15" ht="25.5">
      <c r="A23" s="118">
        <v>18</v>
      </c>
      <c r="B23" s="119">
        <v>9</v>
      </c>
      <c r="C23" s="180">
        <v>0</v>
      </c>
      <c r="D23" s="120">
        <v>225</v>
      </c>
      <c r="E23" s="121" t="s">
        <v>89</v>
      </c>
      <c r="F23" s="122" t="s">
        <v>11</v>
      </c>
      <c r="G23" s="177">
        <v>0</v>
      </c>
      <c r="H23" s="121" t="s">
        <v>90</v>
      </c>
      <c r="I23" s="121" t="s">
        <v>87</v>
      </c>
      <c r="J23" s="114">
        <v>0</v>
      </c>
      <c r="K23" s="182">
        <v>0.054166666666666585</v>
      </c>
      <c r="L23" s="115">
        <v>0.05416666686666659</v>
      </c>
      <c r="M23" s="116">
        <v>0.010891203813703558</v>
      </c>
      <c r="N23" s="116">
        <v>0.0006249999399999887</v>
      </c>
      <c r="O23" s="117">
        <v>62.638461538461634</v>
      </c>
    </row>
    <row r="24" spans="1:15" ht="23.25" customHeight="1">
      <c r="A24" s="118">
        <v>19</v>
      </c>
      <c r="B24" s="119">
        <v>10</v>
      </c>
      <c r="C24" s="180">
        <v>0</v>
      </c>
      <c r="D24" s="120">
        <v>224</v>
      </c>
      <c r="E24" s="121" t="s">
        <v>85</v>
      </c>
      <c r="F24" s="122" t="s">
        <v>11</v>
      </c>
      <c r="G24" s="177">
        <v>0</v>
      </c>
      <c r="H24" s="121" t="s">
        <v>86</v>
      </c>
      <c r="I24" s="121" t="s">
        <v>87</v>
      </c>
      <c r="J24" s="114">
        <v>0</v>
      </c>
      <c r="K24" s="182">
        <v>0.05541666666666667</v>
      </c>
      <c r="L24" s="115">
        <v>0.05541666685666667</v>
      </c>
      <c r="M24" s="116">
        <v>0.012141203803703642</v>
      </c>
      <c r="N24" s="116">
        <v>0.0012499999900000835</v>
      </c>
      <c r="O24" s="117">
        <v>61.225563909774436</v>
      </c>
    </row>
    <row r="25" spans="1:15" ht="23.25" customHeight="1">
      <c r="A25" s="118">
        <v>20</v>
      </c>
      <c r="B25" s="119">
        <v>5</v>
      </c>
      <c r="C25" s="180">
        <v>4</v>
      </c>
      <c r="D25" s="120">
        <v>227</v>
      </c>
      <c r="E25" s="121" t="s">
        <v>95</v>
      </c>
      <c r="F25" s="122" t="s">
        <v>15</v>
      </c>
      <c r="G25" s="177" t="s">
        <v>46</v>
      </c>
      <c r="H25" s="121" t="s">
        <v>96</v>
      </c>
      <c r="I25" s="121" t="s">
        <v>97</v>
      </c>
      <c r="J25" s="114">
        <v>0</v>
      </c>
      <c r="K25" s="182">
        <v>0.056875</v>
      </c>
      <c r="L25" s="115">
        <v>0.056875000220000006</v>
      </c>
      <c r="M25" s="116">
        <v>0.013599537167036976</v>
      </c>
      <c r="N25" s="116">
        <v>0.0014583333633333348</v>
      </c>
      <c r="O25" s="117">
        <v>59.65567765567765</v>
      </c>
    </row>
    <row r="26" spans="1:15" ht="23.25" customHeight="1">
      <c r="A26" s="118">
        <v>21</v>
      </c>
      <c r="B26" s="119">
        <v>5</v>
      </c>
      <c r="C26" s="180">
        <v>0</v>
      </c>
      <c r="D26" s="120">
        <v>219</v>
      </c>
      <c r="E26" s="121" t="s">
        <v>130</v>
      </c>
      <c r="F26" s="122" t="s">
        <v>35</v>
      </c>
      <c r="G26" s="177">
        <v>0</v>
      </c>
      <c r="H26" s="121" t="s">
        <v>131</v>
      </c>
      <c r="I26" s="121" t="s">
        <v>87</v>
      </c>
      <c r="J26" s="114">
        <v>0</v>
      </c>
      <c r="K26" s="182">
        <v>0.05915509259259255</v>
      </c>
      <c r="L26" s="115">
        <v>0.05915509273259255</v>
      </c>
      <c r="M26" s="116">
        <v>0.01587962967962952</v>
      </c>
      <c r="N26" s="116">
        <v>0.0022800925125925423</v>
      </c>
      <c r="O26" s="117">
        <v>57.356290354138174</v>
      </c>
    </row>
    <row r="27" spans="1:15" ht="23.25" customHeight="1">
      <c r="A27" s="118">
        <v>22</v>
      </c>
      <c r="B27" s="119">
        <v>6</v>
      </c>
      <c r="C27" s="180">
        <v>0</v>
      </c>
      <c r="D27" s="120">
        <v>223</v>
      </c>
      <c r="E27" s="121" t="s">
        <v>82</v>
      </c>
      <c r="F27" s="122" t="s">
        <v>35</v>
      </c>
      <c r="G27" s="177">
        <v>0</v>
      </c>
      <c r="H27" s="121" t="s">
        <v>83</v>
      </c>
      <c r="I27" s="121" t="s">
        <v>12</v>
      </c>
      <c r="J27" s="114">
        <v>0</v>
      </c>
      <c r="K27" s="182">
        <v>0.06106481481481485</v>
      </c>
      <c r="L27" s="115">
        <v>0.06106481499481485</v>
      </c>
      <c r="M27" s="116">
        <v>0.01778935194185182</v>
      </c>
      <c r="N27" s="116">
        <v>0.001909722262222302</v>
      </c>
      <c r="O27" s="117">
        <v>55.56254738438208</v>
      </c>
    </row>
    <row r="28" spans="1:15" ht="23.25" customHeight="1">
      <c r="A28" s="118">
        <v>23</v>
      </c>
      <c r="B28" s="119">
        <v>6</v>
      </c>
      <c r="C28" s="180">
        <v>2</v>
      </c>
      <c r="D28" s="120">
        <v>235</v>
      </c>
      <c r="E28" s="121" t="s">
        <v>113</v>
      </c>
      <c r="F28" s="122" t="s">
        <v>15</v>
      </c>
      <c r="G28" s="177" t="s">
        <v>43</v>
      </c>
      <c r="H28" s="121" t="s">
        <v>114</v>
      </c>
      <c r="I28" s="121" t="s">
        <v>106</v>
      </c>
      <c r="J28" s="114">
        <v>0</v>
      </c>
      <c r="K28" s="182">
        <v>0.061851851851851825</v>
      </c>
      <c r="L28" s="115">
        <v>0.06185185214185183</v>
      </c>
      <c r="M28" s="116">
        <v>0.018576389088888798</v>
      </c>
      <c r="N28" s="116">
        <v>0.0007870371470369772</v>
      </c>
      <c r="O28" s="117">
        <v>54.855538922155716</v>
      </c>
    </row>
    <row r="29" spans="1:15" ht="23.25" customHeight="1">
      <c r="A29" s="118">
        <v>24</v>
      </c>
      <c r="B29" s="119">
        <v>7</v>
      </c>
      <c r="C29" s="180">
        <v>3</v>
      </c>
      <c r="D29" s="120">
        <v>228</v>
      </c>
      <c r="E29" s="121" t="s">
        <v>99</v>
      </c>
      <c r="F29" s="122" t="s">
        <v>15</v>
      </c>
      <c r="G29" s="177" t="s">
        <v>43</v>
      </c>
      <c r="H29" s="121" t="s">
        <v>100</v>
      </c>
      <c r="I29" s="121" t="s">
        <v>16</v>
      </c>
      <c r="J29" s="114">
        <v>0</v>
      </c>
      <c r="K29" s="182">
        <v>0.062442129629629584</v>
      </c>
      <c r="L29" s="115">
        <v>0.06244212985962958</v>
      </c>
      <c r="M29" s="116">
        <v>0.019166666806666552</v>
      </c>
      <c r="N29" s="116">
        <v>0.0005902777177777541</v>
      </c>
      <c r="O29" s="117">
        <v>54.33697868396668</v>
      </c>
    </row>
    <row r="30" spans="1:15" ht="23.25" customHeight="1">
      <c r="A30" s="118">
        <v>25</v>
      </c>
      <c r="B30" s="119">
        <v>11</v>
      </c>
      <c r="C30" s="180">
        <v>0</v>
      </c>
      <c r="D30" s="120">
        <v>226</v>
      </c>
      <c r="E30" s="121" t="s">
        <v>92</v>
      </c>
      <c r="F30" s="122" t="s">
        <v>11</v>
      </c>
      <c r="G30" s="177">
        <v>0</v>
      </c>
      <c r="H30" s="121" t="s">
        <v>93</v>
      </c>
      <c r="I30" s="121" t="s">
        <v>94</v>
      </c>
      <c r="J30" s="114">
        <v>0</v>
      </c>
      <c r="K30" s="182">
        <v>0.06307870370370372</v>
      </c>
      <c r="L30" s="115">
        <v>0.06307870391370372</v>
      </c>
      <c r="M30" s="116">
        <v>0.019803240860740694</v>
      </c>
      <c r="N30" s="116">
        <v>0.0006365740540741419</v>
      </c>
      <c r="O30" s="117">
        <v>53.788623853211</v>
      </c>
    </row>
    <row r="31" spans="1:15" ht="23.25" customHeight="1">
      <c r="A31" s="118">
        <v>26</v>
      </c>
      <c r="B31" s="119">
        <v>8</v>
      </c>
      <c r="C31" s="180">
        <v>4</v>
      </c>
      <c r="D31" s="120">
        <v>230</v>
      </c>
      <c r="E31" s="121" t="s">
        <v>104</v>
      </c>
      <c r="F31" s="122" t="s">
        <v>15</v>
      </c>
      <c r="G31" s="177" t="s">
        <v>43</v>
      </c>
      <c r="H31" s="121" t="s">
        <v>132</v>
      </c>
      <c r="I31" s="121" t="s">
        <v>106</v>
      </c>
      <c r="J31" s="114">
        <v>0</v>
      </c>
      <c r="K31" s="182">
        <v>0.06560185185185186</v>
      </c>
      <c r="L31" s="115">
        <v>0.06560185210185186</v>
      </c>
      <c r="M31" s="116">
        <v>0.022326389048888833</v>
      </c>
      <c r="N31" s="116">
        <v>0.002523148188148139</v>
      </c>
      <c r="O31" s="117">
        <v>51.71983062808751</v>
      </c>
    </row>
    <row r="32" spans="1:15" ht="25.5">
      <c r="A32" s="118">
        <v>27</v>
      </c>
      <c r="B32" s="119">
        <v>9</v>
      </c>
      <c r="C32" s="180">
        <v>5</v>
      </c>
      <c r="D32" s="120">
        <v>232</v>
      </c>
      <c r="E32" s="121" t="s">
        <v>133</v>
      </c>
      <c r="F32" s="122" t="s">
        <v>15</v>
      </c>
      <c r="G32" s="177" t="s">
        <v>43</v>
      </c>
      <c r="H32" s="121" t="s">
        <v>134</v>
      </c>
      <c r="I32" s="121" t="s">
        <v>112</v>
      </c>
      <c r="J32" s="114">
        <v>0</v>
      </c>
      <c r="K32" s="182">
        <v>0.06693287037037043</v>
      </c>
      <c r="L32" s="115">
        <v>0.06693287064037043</v>
      </c>
      <c r="M32" s="116">
        <v>0.0236574075874074</v>
      </c>
      <c r="N32" s="116">
        <v>0.0013310185385185663</v>
      </c>
      <c r="O32" s="117">
        <v>50.691336676465454</v>
      </c>
    </row>
    <row r="33" spans="1:15" ht="25.5">
      <c r="A33" s="118">
        <v>28</v>
      </c>
      <c r="B33" s="119">
        <v>12</v>
      </c>
      <c r="C33" s="180">
        <v>0</v>
      </c>
      <c r="D33" s="120">
        <v>203</v>
      </c>
      <c r="E33" s="121" t="s">
        <v>10</v>
      </c>
      <c r="F33" s="122" t="s">
        <v>11</v>
      </c>
      <c r="G33" s="177">
        <v>0</v>
      </c>
      <c r="H33" s="121" t="s">
        <v>53</v>
      </c>
      <c r="I33" s="121" t="s">
        <v>6</v>
      </c>
      <c r="J33" s="114">
        <v>0.125</v>
      </c>
      <c r="K33" s="182">
        <v>0.060243055555555536</v>
      </c>
      <c r="L33" s="115">
        <v>0.1852430555755556</v>
      </c>
      <c r="M33" s="116">
        <v>0.14196759252259256</v>
      </c>
      <c r="N33" s="116">
        <v>0.11831018493518516</v>
      </c>
      <c r="O33" s="117">
        <v>56.32046109510089</v>
      </c>
    </row>
    <row r="34" spans="1:15" ht="25.5">
      <c r="A34" s="118">
        <v>29</v>
      </c>
      <c r="B34" s="119">
        <v>7</v>
      </c>
      <c r="C34" s="180">
        <v>0</v>
      </c>
      <c r="D34" s="120">
        <v>233</v>
      </c>
      <c r="E34" s="121" t="s">
        <v>138</v>
      </c>
      <c r="F34" s="122" t="s">
        <v>35</v>
      </c>
      <c r="G34" s="177">
        <v>0</v>
      </c>
      <c r="H34" s="121" t="s">
        <v>135</v>
      </c>
      <c r="I34" s="121" t="s">
        <v>139</v>
      </c>
      <c r="J34" s="114">
        <v>0.16666666666666674</v>
      </c>
      <c r="K34" s="182">
        <v>0.03439814814814812</v>
      </c>
      <c r="L34" s="115">
        <v>0.20106481509481486</v>
      </c>
      <c r="M34" s="116">
        <v>0.15778935204185182</v>
      </c>
      <c r="N34" s="116">
        <v>0.015821759519259265</v>
      </c>
      <c r="O34" s="117">
        <v>98.6366083445492</v>
      </c>
    </row>
    <row r="35" spans="1:15" ht="25.5">
      <c r="A35" s="118">
        <v>30</v>
      </c>
      <c r="B35" s="119"/>
      <c r="C35" s="180">
        <v>2</v>
      </c>
      <c r="D35" s="120">
        <v>237</v>
      </c>
      <c r="E35" s="121" t="s">
        <v>117</v>
      </c>
      <c r="F35" s="122">
        <v>0</v>
      </c>
      <c r="G35" s="177" t="s">
        <v>40</v>
      </c>
      <c r="H35" s="121" t="s">
        <v>118</v>
      </c>
      <c r="I35" s="121" t="s">
        <v>119</v>
      </c>
      <c r="J35" s="114">
        <v>0</v>
      </c>
      <c r="K35" s="182">
        <v>0.07789351851851845</v>
      </c>
      <c r="L35" s="115">
        <v>0.28472222253222224</v>
      </c>
      <c r="M35" s="116">
        <v>0.2414467594792592</v>
      </c>
      <c r="N35" s="116">
        <v>0.08365740743740738</v>
      </c>
      <c r="O35" s="117">
        <v>43.55839524517092</v>
      </c>
    </row>
    <row r="36" spans="1:15" ht="25.5">
      <c r="A36" s="118">
        <v>31</v>
      </c>
      <c r="B36" s="119">
        <v>10</v>
      </c>
      <c r="C36" s="180">
        <v>5</v>
      </c>
      <c r="D36" s="120">
        <v>229</v>
      </c>
      <c r="E36" s="121" t="s">
        <v>101</v>
      </c>
      <c r="F36" s="122" t="s">
        <v>15</v>
      </c>
      <c r="G36" s="177" t="s">
        <v>46</v>
      </c>
      <c r="H36" s="121" t="s">
        <v>102</v>
      </c>
      <c r="I36" s="121" t="s">
        <v>103</v>
      </c>
      <c r="J36" s="114">
        <v>0.041666666666666664</v>
      </c>
      <c r="K36" s="182">
        <v>0.08634259259259258</v>
      </c>
      <c r="L36" s="115">
        <v>0.3263888891288889</v>
      </c>
      <c r="M36" s="116">
        <v>0.2831134260759259</v>
      </c>
      <c r="N36" s="116">
        <v>0.04166666659666668</v>
      </c>
      <c r="O36" s="117">
        <v>39.295978552278825</v>
      </c>
    </row>
    <row r="37" spans="1:15" ht="26.25" thickBot="1">
      <c r="A37" s="129">
        <v>32</v>
      </c>
      <c r="B37" s="130"/>
      <c r="C37" s="183">
        <v>3</v>
      </c>
      <c r="D37" s="123">
        <v>236</v>
      </c>
      <c r="E37" s="124" t="s">
        <v>136</v>
      </c>
      <c r="F37" s="128">
        <v>0</v>
      </c>
      <c r="G37" s="184" t="s">
        <v>40</v>
      </c>
      <c r="H37" s="124" t="s">
        <v>137</v>
      </c>
      <c r="I37" s="124" t="s">
        <v>116</v>
      </c>
      <c r="J37" s="125">
        <v>0.20833333333333337</v>
      </c>
      <c r="K37" s="185" t="s">
        <v>187</v>
      </c>
      <c r="L37" s="126">
        <v>0.4930555558555556</v>
      </c>
      <c r="M37" s="127">
        <v>0.44978009280259257</v>
      </c>
      <c r="N37" s="127">
        <v>0.1666666667266667</v>
      </c>
      <c r="O37" s="131">
        <v>0</v>
      </c>
    </row>
  </sheetData>
  <sheetProtection password="C7BF" sheet="1" objects="1" scenarios="1"/>
  <autoFilter ref="F5:F37"/>
  <mergeCells count="13">
    <mergeCell ref="K4:K5"/>
    <mergeCell ref="H4:H5"/>
    <mergeCell ref="M4:N4"/>
    <mergeCell ref="O4:O5"/>
    <mergeCell ref="L4:L5"/>
    <mergeCell ref="A4:A5"/>
    <mergeCell ref="F4:F5"/>
    <mergeCell ref="E4:E5"/>
    <mergeCell ref="D4:D5"/>
    <mergeCell ref="B4:B5"/>
    <mergeCell ref="C4:C5"/>
    <mergeCell ref="G4:G5"/>
    <mergeCell ref="I4:I5"/>
  </mergeCells>
  <conditionalFormatting sqref="O6:O37 J6:J37 A6:C37 F6:G37">
    <cfRule type="cellIs" priority="1" dxfId="0" operator="equal" stopIfTrue="1">
      <formula>0</formula>
    </cfRule>
  </conditionalFormatting>
  <conditionalFormatting sqref="M6:N37">
    <cfRule type="cellIs" priority="2" dxfId="1" operator="greaterThanOrEqual" stopIfTrue="1">
      <formula>0</formula>
    </cfRule>
  </conditionalFormatting>
  <printOptions/>
  <pageMargins left="0.41" right="0.15" top="0.78" bottom="1.24" header="0.2362204724409449" footer="0.18"/>
  <pageSetup fitToHeight="1" fitToWidth="1" horizontalDpi="300" verticalDpi="300" orientation="portrait" paperSize="9" scale="76" r:id="rId2"/>
  <headerFooter alignWithMargins="0">
    <oddHeader>&amp;L&amp;G&amp;C
&amp;R3-й этап Чемпионата России и Кубка РАФ по ралли-рейдам
"Южный Лес"
16 - 18 мая 2008 года</oddHeader>
    <oddFooter>&amp;RГлавный Секретарь     Елена Шамарова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indexed="27"/>
    <pageSetUpPr fitToPage="1"/>
  </sheetPr>
  <dimension ref="A1:O37"/>
  <sheetViews>
    <sheetView workbookViewId="0" topLeftCell="A1">
      <selection activeCell="D82" sqref="D82"/>
    </sheetView>
  </sheetViews>
  <sheetFormatPr defaultColWidth="9.00390625" defaultRowHeight="12.75"/>
  <cols>
    <col min="1" max="1" width="3.625" style="98" customWidth="1"/>
    <col min="2" max="2" width="2.75390625" style="98" customWidth="1"/>
    <col min="3" max="3" width="3.25390625" style="99" customWidth="1"/>
    <col min="4" max="4" width="4.00390625" style="99" customWidth="1"/>
    <col min="5" max="5" width="20.625" style="99" customWidth="1"/>
    <col min="6" max="6" width="4.875" style="99" customWidth="1"/>
    <col min="7" max="7" width="3.625" style="99" customWidth="1"/>
    <col min="8" max="8" width="22.00390625" style="99" customWidth="1"/>
    <col min="9" max="9" width="13.625" style="99" customWidth="1"/>
    <col min="10" max="10" width="10.375" style="99" customWidth="1"/>
    <col min="11" max="11" width="10.25390625" style="99" customWidth="1"/>
    <col min="12" max="12" width="8.75390625" style="99" customWidth="1"/>
    <col min="13" max="13" width="7.875" style="99" customWidth="1"/>
    <col min="14" max="14" width="7.125" style="99" customWidth="1"/>
    <col min="15" max="15" width="7.125" style="0" customWidth="1"/>
    <col min="16" max="16384" width="9.125" style="99" customWidth="1"/>
  </cols>
  <sheetData>
    <row r="1" spans="3:12" ht="27">
      <c r="C1" s="100"/>
      <c r="E1" s="101" t="s">
        <v>178</v>
      </c>
      <c r="F1" s="100"/>
      <c r="G1" s="100"/>
      <c r="H1" s="100"/>
      <c r="I1" s="100"/>
      <c r="L1" s="102" t="s">
        <v>141</v>
      </c>
    </row>
    <row r="2" ht="8.25" customHeight="1"/>
    <row r="3" spans="1:2" ht="6.75" customHeight="1" thickBot="1">
      <c r="A3" s="103"/>
      <c r="B3" s="103"/>
    </row>
    <row r="4" spans="1:15" s="105" customFormat="1" ht="13.5" customHeight="1">
      <c r="A4" s="346" t="s">
        <v>153</v>
      </c>
      <c r="B4" s="352" t="s">
        <v>142</v>
      </c>
      <c r="C4" s="371" t="s">
        <v>160</v>
      </c>
      <c r="D4" s="350" t="s">
        <v>18</v>
      </c>
      <c r="E4" s="349" t="s">
        <v>143</v>
      </c>
      <c r="F4" s="344" t="s">
        <v>144</v>
      </c>
      <c r="G4" s="344" t="s">
        <v>160</v>
      </c>
      <c r="H4" s="344" t="s">
        <v>21</v>
      </c>
      <c r="I4" s="349" t="s">
        <v>1</v>
      </c>
      <c r="J4" s="104" t="s">
        <v>145</v>
      </c>
      <c r="K4" s="344" t="s">
        <v>179</v>
      </c>
      <c r="L4" s="344" t="s">
        <v>147</v>
      </c>
      <c r="M4" s="356" t="s">
        <v>148</v>
      </c>
      <c r="N4" s="356"/>
      <c r="O4" s="342" t="s">
        <v>149</v>
      </c>
    </row>
    <row r="5" spans="1:15" s="105" customFormat="1" ht="13.5" thickBot="1">
      <c r="A5" s="347"/>
      <c r="B5" s="353"/>
      <c r="C5" s="355"/>
      <c r="D5" s="351"/>
      <c r="E5" s="345"/>
      <c r="F5" s="348"/>
      <c r="G5" s="345"/>
      <c r="H5" s="345"/>
      <c r="I5" s="345"/>
      <c r="J5" s="106" t="s">
        <v>180</v>
      </c>
      <c r="K5" s="348"/>
      <c r="L5" s="345"/>
      <c r="M5" s="107" t="s">
        <v>151</v>
      </c>
      <c r="N5" s="107" t="s">
        <v>152</v>
      </c>
      <c r="O5" s="343"/>
    </row>
    <row r="6" spans="1:15" ht="23.25" customHeight="1">
      <c r="A6" s="108">
        <v>1</v>
      </c>
      <c r="B6" s="109">
        <v>1</v>
      </c>
      <c r="C6" s="176">
        <v>0</v>
      </c>
      <c r="D6" s="110">
        <v>202</v>
      </c>
      <c r="E6" s="111" t="s">
        <v>25</v>
      </c>
      <c r="F6" s="112" t="s">
        <v>35</v>
      </c>
      <c r="G6" s="177">
        <v>0</v>
      </c>
      <c r="H6" s="111" t="s">
        <v>50</v>
      </c>
      <c r="I6" s="111" t="s">
        <v>51</v>
      </c>
      <c r="J6" s="113">
        <v>0</v>
      </c>
      <c r="K6" s="113">
        <v>0.04208333333333336</v>
      </c>
      <c r="L6" s="178">
        <v>0.04208333334333336</v>
      </c>
      <c r="M6" s="179">
        <v>0</v>
      </c>
      <c r="N6" s="179">
        <v>0</v>
      </c>
      <c r="O6" s="117">
        <v>80.62376237623758</v>
      </c>
    </row>
    <row r="7" spans="1:15" ht="23.25" customHeight="1">
      <c r="A7" s="118">
        <v>2</v>
      </c>
      <c r="B7" s="119">
        <v>2</v>
      </c>
      <c r="C7" s="180">
        <v>0</v>
      </c>
      <c r="D7" s="120">
        <v>212</v>
      </c>
      <c r="E7" s="121" t="s">
        <v>67</v>
      </c>
      <c r="F7" s="122" t="s">
        <v>35</v>
      </c>
      <c r="G7" s="177">
        <v>0</v>
      </c>
      <c r="H7" s="121" t="s">
        <v>68</v>
      </c>
      <c r="I7" s="121" t="s">
        <v>129</v>
      </c>
      <c r="J7" s="114">
        <v>0</v>
      </c>
      <c r="K7" s="114">
        <v>0.04223379629629631</v>
      </c>
      <c r="L7" s="115">
        <v>0.04223379638629631</v>
      </c>
      <c r="M7" s="116">
        <v>0.00015046304296294916</v>
      </c>
      <c r="N7" s="116">
        <v>0.00015046304296294916</v>
      </c>
      <c r="O7" s="117">
        <v>80.33653055631677</v>
      </c>
    </row>
    <row r="8" spans="1:15" ht="23.25" customHeight="1">
      <c r="A8" s="118">
        <v>3</v>
      </c>
      <c r="B8" s="119">
        <v>1</v>
      </c>
      <c r="C8" s="180">
        <v>0</v>
      </c>
      <c r="D8" s="120">
        <v>209</v>
      </c>
      <c r="E8" s="121" t="s">
        <v>27</v>
      </c>
      <c r="F8" s="122" t="s">
        <v>11</v>
      </c>
      <c r="G8" s="177">
        <v>0</v>
      </c>
      <c r="H8" s="121" t="s">
        <v>63</v>
      </c>
      <c r="I8" s="121" t="s">
        <v>64</v>
      </c>
      <c r="J8" s="114">
        <v>0</v>
      </c>
      <c r="K8" s="114">
        <v>0.04641203703703689</v>
      </c>
      <c r="L8" s="115">
        <v>0.04641203710703689</v>
      </c>
      <c r="M8" s="116">
        <v>0.004328703763703527</v>
      </c>
      <c r="N8" s="116">
        <v>0.004178240720740578</v>
      </c>
      <c r="O8" s="117">
        <v>73.1042394014965</v>
      </c>
    </row>
    <row r="9" spans="1:15" ht="23.25" customHeight="1">
      <c r="A9" s="118">
        <v>4</v>
      </c>
      <c r="B9" s="119">
        <v>1</v>
      </c>
      <c r="C9" s="180">
        <v>1</v>
      </c>
      <c r="D9" s="120">
        <v>213</v>
      </c>
      <c r="E9" s="121" t="s">
        <v>13</v>
      </c>
      <c r="F9" s="122" t="s">
        <v>15</v>
      </c>
      <c r="G9" s="177" t="s">
        <v>43</v>
      </c>
      <c r="H9" s="121" t="s">
        <v>69</v>
      </c>
      <c r="I9" s="121" t="s">
        <v>14</v>
      </c>
      <c r="J9" s="114">
        <v>0</v>
      </c>
      <c r="K9" s="114">
        <v>0.047106481481481444</v>
      </c>
      <c r="L9" s="115">
        <v>0.047106481581481445</v>
      </c>
      <c r="M9" s="116">
        <v>0.005023148238148083</v>
      </c>
      <c r="N9" s="116">
        <v>0.0006944444744445555</v>
      </c>
      <c r="O9" s="117">
        <v>72.02653562653569</v>
      </c>
    </row>
    <row r="10" spans="1:15" ht="23.25" customHeight="1">
      <c r="A10" s="118">
        <v>5</v>
      </c>
      <c r="B10" s="119">
        <v>2</v>
      </c>
      <c r="C10" s="180">
        <v>0</v>
      </c>
      <c r="D10" s="120">
        <v>206</v>
      </c>
      <c r="E10" s="121" t="s">
        <v>58</v>
      </c>
      <c r="F10" s="122" t="s">
        <v>11</v>
      </c>
      <c r="G10" s="177">
        <v>0</v>
      </c>
      <c r="H10" s="121" t="s">
        <v>59</v>
      </c>
      <c r="I10" s="121" t="s">
        <v>12</v>
      </c>
      <c r="J10" s="114">
        <v>0</v>
      </c>
      <c r="K10" s="114">
        <v>0.048125</v>
      </c>
      <c r="L10" s="115">
        <v>0.04812500004999997</v>
      </c>
      <c r="M10" s="116">
        <v>0.006041666706666608</v>
      </c>
      <c r="N10" s="116">
        <v>0.0010185184685185256</v>
      </c>
      <c r="O10" s="117">
        <v>70.50216450216455</v>
      </c>
    </row>
    <row r="11" spans="1:15" ht="23.25" customHeight="1">
      <c r="A11" s="118">
        <v>6</v>
      </c>
      <c r="B11" s="119">
        <v>3</v>
      </c>
      <c r="C11" s="180">
        <v>0</v>
      </c>
      <c r="D11" s="120">
        <v>207</v>
      </c>
      <c r="E11" s="121" t="s">
        <v>60</v>
      </c>
      <c r="F11" s="122" t="s">
        <v>11</v>
      </c>
      <c r="G11" s="177">
        <v>0</v>
      </c>
      <c r="H11" s="121" t="s">
        <v>61</v>
      </c>
      <c r="I11" s="121" t="s">
        <v>8</v>
      </c>
      <c r="J11" s="114">
        <v>0</v>
      </c>
      <c r="K11" s="114">
        <v>0.048981481481481404</v>
      </c>
      <c r="L11" s="115">
        <v>0.0489814815414814</v>
      </c>
      <c r="M11" s="116">
        <v>0.006898148198148039</v>
      </c>
      <c r="N11" s="116">
        <v>0.0008564814914814312</v>
      </c>
      <c r="O11" s="117">
        <v>69.2693761814746</v>
      </c>
    </row>
    <row r="12" spans="1:15" ht="23.25" customHeight="1">
      <c r="A12" s="118">
        <v>7</v>
      </c>
      <c r="B12" s="119">
        <v>4</v>
      </c>
      <c r="C12" s="180">
        <v>0</v>
      </c>
      <c r="D12" s="120">
        <v>221</v>
      </c>
      <c r="E12" s="121" t="s">
        <v>31</v>
      </c>
      <c r="F12" s="122" t="s">
        <v>11</v>
      </c>
      <c r="G12" s="177">
        <v>0</v>
      </c>
      <c r="H12" s="121" t="s">
        <v>78</v>
      </c>
      <c r="I12" s="121" t="s">
        <v>8</v>
      </c>
      <c r="J12" s="114">
        <v>0</v>
      </c>
      <c r="K12" s="114">
        <v>0.04959490740740735</v>
      </c>
      <c r="L12" s="115">
        <v>0.04959490756740735</v>
      </c>
      <c r="M12" s="116">
        <v>0.0075115742240739886</v>
      </c>
      <c r="N12" s="116">
        <v>0.0006134260259259491</v>
      </c>
      <c r="O12" s="117">
        <v>68.41260210035014</v>
      </c>
    </row>
    <row r="13" spans="1:15" ht="23.25" customHeight="1">
      <c r="A13" s="118">
        <v>8</v>
      </c>
      <c r="B13" s="119">
        <v>5</v>
      </c>
      <c r="C13" s="180">
        <v>0</v>
      </c>
      <c r="D13" s="120">
        <v>211</v>
      </c>
      <c r="E13" s="121" t="s">
        <v>65</v>
      </c>
      <c r="F13" s="122" t="s">
        <v>11</v>
      </c>
      <c r="G13" s="177">
        <v>0</v>
      </c>
      <c r="H13" s="121" t="s">
        <v>128</v>
      </c>
      <c r="I13" s="121" t="s">
        <v>57</v>
      </c>
      <c r="J13" s="114">
        <v>0</v>
      </c>
      <c r="K13" s="114">
        <v>0.049675925925925846</v>
      </c>
      <c r="L13" s="115">
        <v>0.049675926005925845</v>
      </c>
      <c r="M13" s="116">
        <v>0.007592592662592483</v>
      </c>
      <c r="N13" s="116">
        <v>8.10184385184945E-05</v>
      </c>
      <c r="O13" s="117">
        <v>68.30102516309424</v>
      </c>
    </row>
    <row r="14" spans="1:15" ht="23.25" customHeight="1">
      <c r="A14" s="118">
        <v>9</v>
      </c>
      <c r="B14" s="119">
        <v>3</v>
      </c>
      <c r="C14" s="180">
        <v>0</v>
      </c>
      <c r="D14" s="120">
        <v>218</v>
      </c>
      <c r="E14" s="121" t="s">
        <v>75</v>
      </c>
      <c r="F14" s="122" t="s">
        <v>35</v>
      </c>
      <c r="G14" s="177">
        <v>0</v>
      </c>
      <c r="H14" s="121" t="s">
        <v>76</v>
      </c>
      <c r="I14" s="121" t="s">
        <v>8</v>
      </c>
      <c r="J14" s="114">
        <v>0</v>
      </c>
      <c r="K14" s="114">
        <v>0.051712962962962905</v>
      </c>
      <c r="L14" s="115">
        <v>0.0517129630929629</v>
      </c>
      <c r="M14" s="116">
        <v>0.00962962974962954</v>
      </c>
      <c r="N14" s="116">
        <v>0.0020370370870370566</v>
      </c>
      <c r="O14" s="117">
        <v>65.61056401074313</v>
      </c>
    </row>
    <row r="15" spans="1:15" ht="23.25" customHeight="1">
      <c r="A15" s="118">
        <v>10</v>
      </c>
      <c r="B15" s="119">
        <v>6</v>
      </c>
      <c r="C15" s="180">
        <v>0</v>
      </c>
      <c r="D15" s="120">
        <v>205</v>
      </c>
      <c r="E15" s="121" t="s">
        <v>30</v>
      </c>
      <c r="F15" s="122" t="s">
        <v>11</v>
      </c>
      <c r="G15" s="177">
        <v>0</v>
      </c>
      <c r="H15" s="121" t="s">
        <v>56</v>
      </c>
      <c r="I15" s="121" t="s">
        <v>57</v>
      </c>
      <c r="J15" s="114">
        <v>0</v>
      </c>
      <c r="K15" s="114">
        <v>0.05208333333333337</v>
      </c>
      <c r="L15" s="115">
        <v>0.052083333373333374</v>
      </c>
      <c r="M15" s="116">
        <v>0.010000000030000011</v>
      </c>
      <c r="N15" s="116">
        <v>0.0003703702803704717</v>
      </c>
      <c r="O15" s="117">
        <v>65.14399999999995</v>
      </c>
    </row>
    <row r="16" spans="1:15" ht="23.25" customHeight="1">
      <c r="A16" s="118">
        <v>11</v>
      </c>
      <c r="B16" s="119">
        <v>2</v>
      </c>
      <c r="C16" s="180">
        <v>1</v>
      </c>
      <c r="D16" s="120">
        <v>231</v>
      </c>
      <c r="E16" s="121" t="s">
        <v>108</v>
      </c>
      <c r="F16" s="122" t="s">
        <v>15</v>
      </c>
      <c r="G16" s="177" t="s">
        <v>46</v>
      </c>
      <c r="H16" s="121" t="s">
        <v>109</v>
      </c>
      <c r="I16" s="121" t="s">
        <v>110</v>
      </c>
      <c r="J16" s="114">
        <v>0</v>
      </c>
      <c r="K16" s="114">
        <v>0.05449074074074067</v>
      </c>
      <c r="L16" s="115">
        <v>0.054490741000740674</v>
      </c>
      <c r="M16" s="116">
        <v>0.012407407657407311</v>
      </c>
      <c r="N16" s="116">
        <v>0.0024074076274073</v>
      </c>
      <c r="O16" s="117">
        <v>62.26593033135097</v>
      </c>
    </row>
    <row r="17" spans="1:15" ht="23.25" customHeight="1">
      <c r="A17" s="118">
        <v>12</v>
      </c>
      <c r="B17" s="119">
        <v>4</v>
      </c>
      <c r="C17" s="180">
        <v>0</v>
      </c>
      <c r="D17" s="120">
        <v>223</v>
      </c>
      <c r="E17" s="121" t="s">
        <v>82</v>
      </c>
      <c r="F17" s="122" t="s">
        <v>35</v>
      </c>
      <c r="G17" s="177">
        <v>0</v>
      </c>
      <c r="H17" s="121" t="s">
        <v>83</v>
      </c>
      <c r="I17" s="121" t="s">
        <v>12</v>
      </c>
      <c r="J17" s="114">
        <v>0</v>
      </c>
      <c r="K17" s="114">
        <v>0.05502314814814824</v>
      </c>
      <c r="L17" s="115">
        <v>0.05502314832814824</v>
      </c>
      <c r="M17" s="116">
        <v>0.012939814984814876</v>
      </c>
      <c r="N17" s="116">
        <v>0.000532407327407565</v>
      </c>
      <c r="O17" s="117">
        <v>61.66344131257878</v>
      </c>
    </row>
    <row r="18" spans="1:15" ht="23.25" customHeight="1">
      <c r="A18" s="118">
        <v>13</v>
      </c>
      <c r="B18" s="119">
        <v>7</v>
      </c>
      <c r="C18" s="180">
        <v>0</v>
      </c>
      <c r="D18" s="120">
        <v>220</v>
      </c>
      <c r="E18" s="121" t="s">
        <v>77</v>
      </c>
      <c r="F18" s="122" t="s">
        <v>11</v>
      </c>
      <c r="G18" s="177">
        <v>0</v>
      </c>
      <c r="H18" s="121" t="s">
        <v>234</v>
      </c>
      <c r="I18" s="121" t="s">
        <v>8</v>
      </c>
      <c r="J18" s="114">
        <v>0</v>
      </c>
      <c r="K18" s="114">
        <v>0.05506944444444439</v>
      </c>
      <c r="L18" s="115">
        <v>0.05506944459444439</v>
      </c>
      <c r="M18" s="116">
        <v>0.01298611125111103</v>
      </c>
      <c r="N18" s="116">
        <v>4.629626629615302E-05</v>
      </c>
      <c r="O18" s="117">
        <v>61.61160151324092</v>
      </c>
    </row>
    <row r="19" spans="1:15" ht="23.25" customHeight="1">
      <c r="A19" s="118">
        <v>14</v>
      </c>
      <c r="B19" s="119">
        <v>3</v>
      </c>
      <c r="C19" s="180">
        <v>2</v>
      </c>
      <c r="D19" s="120">
        <v>214</v>
      </c>
      <c r="E19" s="121" t="s">
        <v>70</v>
      </c>
      <c r="F19" s="122" t="s">
        <v>15</v>
      </c>
      <c r="G19" s="177" t="s">
        <v>46</v>
      </c>
      <c r="H19" s="121" t="s">
        <v>71</v>
      </c>
      <c r="I19" s="121" t="s">
        <v>29</v>
      </c>
      <c r="J19" s="114">
        <v>0</v>
      </c>
      <c r="K19" s="114">
        <v>0.056620370370370265</v>
      </c>
      <c r="L19" s="115">
        <v>0.05662037048037027</v>
      </c>
      <c r="M19" s="116">
        <v>0.014537037137036905</v>
      </c>
      <c r="N19" s="116">
        <v>0.001550925885925876</v>
      </c>
      <c r="O19" s="117">
        <v>59.92395748160273</v>
      </c>
    </row>
    <row r="20" spans="1:15" ht="23.25" customHeight="1">
      <c r="A20" s="118">
        <v>15</v>
      </c>
      <c r="B20" s="119">
        <v>4</v>
      </c>
      <c r="C20" s="180">
        <v>2</v>
      </c>
      <c r="D20" s="120">
        <v>230</v>
      </c>
      <c r="E20" s="121" t="s">
        <v>104</v>
      </c>
      <c r="F20" s="122" t="s">
        <v>15</v>
      </c>
      <c r="G20" s="177" t="s">
        <v>43</v>
      </c>
      <c r="H20" s="121" t="s">
        <v>132</v>
      </c>
      <c r="I20" s="121" t="s">
        <v>106</v>
      </c>
      <c r="J20" s="114">
        <v>0</v>
      </c>
      <c r="K20" s="114">
        <v>0.05732638888888886</v>
      </c>
      <c r="L20" s="115">
        <v>0.05732638913888886</v>
      </c>
      <c r="M20" s="116">
        <v>0.015243055795555495</v>
      </c>
      <c r="N20" s="116">
        <v>0.0007060186585185896</v>
      </c>
      <c r="O20" s="117">
        <v>59.18594791035739</v>
      </c>
    </row>
    <row r="21" spans="1:15" ht="23.25" customHeight="1">
      <c r="A21" s="118">
        <v>16</v>
      </c>
      <c r="B21" s="119">
        <v>5</v>
      </c>
      <c r="C21" s="180">
        <v>3</v>
      </c>
      <c r="D21" s="120">
        <v>227</v>
      </c>
      <c r="E21" s="121" t="s">
        <v>95</v>
      </c>
      <c r="F21" s="122" t="s">
        <v>15</v>
      </c>
      <c r="G21" s="177" t="s">
        <v>46</v>
      </c>
      <c r="H21" s="121" t="s">
        <v>96</v>
      </c>
      <c r="I21" s="121" t="s">
        <v>97</v>
      </c>
      <c r="J21" s="114">
        <v>0</v>
      </c>
      <c r="K21" s="114">
        <v>0.05756944444444445</v>
      </c>
      <c r="L21" s="115">
        <v>0.05756944466444445</v>
      </c>
      <c r="M21" s="116">
        <v>0.015486111321111086</v>
      </c>
      <c r="N21" s="116">
        <v>0.00024305552555559107</v>
      </c>
      <c r="O21" s="117">
        <v>58.93606755126658</v>
      </c>
    </row>
    <row r="22" spans="1:15" ht="23.25" customHeight="1">
      <c r="A22" s="118">
        <v>17</v>
      </c>
      <c r="B22" s="119">
        <v>6</v>
      </c>
      <c r="C22" s="180">
        <v>3</v>
      </c>
      <c r="D22" s="120">
        <v>235</v>
      </c>
      <c r="E22" s="121" t="s">
        <v>113</v>
      </c>
      <c r="F22" s="122" t="s">
        <v>15</v>
      </c>
      <c r="G22" s="177" t="s">
        <v>43</v>
      </c>
      <c r="H22" s="121" t="s">
        <v>114</v>
      </c>
      <c r="I22" s="121" t="s">
        <v>106</v>
      </c>
      <c r="J22" s="114">
        <v>0</v>
      </c>
      <c r="K22" s="114">
        <v>0.05800925925925915</v>
      </c>
      <c r="L22" s="115">
        <v>0.05800925954925915</v>
      </c>
      <c r="M22" s="116">
        <v>0.01592592620592579</v>
      </c>
      <c r="N22" s="116">
        <v>0.0004398148848147043</v>
      </c>
      <c r="O22" s="117">
        <v>58.48922585794106</v>
      </c>
    </row>
    <row r="23" spans="1:15" ht="23.25" customHeight="1">
      <c r="A23" s="118">
        <v>18</v>
      </c>
      <c r="B23" s="119">
        <v>7</v>
      </c>
      <c r="C23" s="180">
        <v>4</v>
      </c>
      <c r="D23" s="120">
        <v>228</v>
      </c>
      <c r="E23" s="121" t="s">
        <v>99</v>
      </c>
      <c r="F23" s="122" t="s">
        <v>15</v>
      </c>
      <c r="G23" s="177" t="s">
        <v>43</v>
      </c>
      <c r="H23" s="121" t="s">
        <v>100</v>
      </c>
      <c r="I23" s="121" t="s">
        <v>16</v>
      </c>
      <c r="J23" s="114">
        <v>0</v>
      </c>
      <c r="K23" s="114">
        <v>0.058831018518518574</v>
      </c>
      <c r="L23" s="115">
        <v>0.05883101874851857</v>
      </c>
      <c r="M23" s="116">
        <v>0.01674768540518521</v>
      </c>
      <c r="N23" s="116">
        <v>0.0008217591992594198</v>
      </c>
      <c r="O23" s="117">
        <v>57.67224080267553</v>
      </c>
    </row>
    <row r="24" spans="1:15" ht="23.25" customHeight="1">
      <c r="A24" s="118">
        <v>19</v>
      </c>
      <c r="B24" s="119">
        <v>8</v>
      </c>
      <c r="C24" s="180">
        <v>0</v>
      </c>
      <c r="D24" s="120">
        <v>222</v>
      </c>
      <c r="E24" s="121" t="s">
        <v>80</v>
      </c>
      <c r="F24" s="122" t="s">
        <v>11</v>
      </c>
      <c r="G24" s="177">
        <v>0</v>
      </c>
      <c r="H24" s="121" t="s">
        <v>81</v>
      </c>
      <c r="I24" s="121" t="s">
        <v>8</v>
      </c>
      <c r="J24" s="114">
        <v>0</v>
      </c>
      <c r="K24" s="114">
        <v>0.06057870370370377</v>
      </c>
      <c r="L24" s="115">
        <v>0.060578703873703774</v>
      </c>
      <c r="M24" s="116">
        <v>0.01849537053037041</v>
      </c>
      <c r="N24" s="116">
        <v>0.0017476851251852013</v>
      </c>
      <c r="O24" s="117">
        <v>56.00840657241109</v>
      </c>
    </row>
    <row r="25" spans="1:15" ht="23.25" customHeight="1">
      <c r="A25" s="118">
        <v>20</v>
      </c>
      <c r="B25" s="119"/>
      <c r="C25" s="180">
        <v>1</v>
      </c>
      <c r="D25" s="120">
        <v>238</v>
      </c>
      <c r="E25" s="121" t="s">
        <v>121</v>
      </c>
      <c r="F25" s="122">
        <v>0</v>
      </c>
      <c r="G25" s="177" t="s">
        <v>40</v>
      </c>
      <c r="H25" s="121" t="s">
        <v>122</v>
      </c>
      <c r="I25" s="121" t="s">
        <v>123</v>
      </c>
      <c r="J25" s="114">
        <v>0</v>
      </c>
      <c r="K25" s="114">
        <v>0.06057870370370377</v>
      </c>
      <c r="L25" s="115">
        <v>0.06057870402370377</v>
      </c>
      <c r="M25" s="116">
        <v>0.01849537068037041</v>
      </c>
      <c r="N25" s="116">
        <v>1.4999999853326784E-10</v>
      </c>
      <c r="O25" s="117">
        <v>56.00840657241109</v>
      </c>
    </row>
    <row r="26" spans="1:15" ht="23.25" customHeight="1">
      <c r="A26" s="118">
        <v>21</v>
      </c>
      <c r="B26" s="119">
        <v>9</v>
      </c>
      <c r="C26" s="180">
        <v>0</v>
      </c>
      <c r="D26" s="120">
        <v>224</v>
      </c>
      <c r="E26" s="121" t="s">
        <v>85</v>
      </c>
      <c r="F26" s="122" t="s">
        <v>11</v>
      </c>
      <c r="G26" s="177">
        <v>0</v>
      </c>
      <c r="H26" s="121" t="s">
        <v>86</v>
      </c>
      <c r="I26" s="121" t="s">
        <v>87</v>
      </c>
      <c r="J26" s="114">
        <v>0</v>
      </c>
      <c r="K26" s="114">
        <v>0.06134259259259256</v>
      </c>
      <c r="L26" s="115">
        <v>0.06134259278259256</v>
      </c>
      <c r="M26" s="116">
        <v>0.0192592594392592</v>
      </c>
      <c r="N26" s="116">
        <v>0.0007638887588887894</v>
      </c>
      <c r="O26" s="117">
        <v>55.31094339622645</v>
      </c>
    </row>
    <row r="27" spans="1:15" ht="23.25" customHeight="1">
      <c r="A27" s="118">
        <v>22</v>
      </c>
      <c r="B27" s="119">
        <v>10</v>
      </c>
      <c r="C27" s="180">
        <v>0</v>
      </c>
      <c r="D27" s="120">
        <v>226</v>
      </c>
      <c r="E27" s="121" t="s">
        <v>92</v>
      </c>
      <c r="F27" s="122" t="s">
        <v>11</v>
      </c>
      <c r="G27" s="177">
        <v>0</v>
      </c>
      <c r="H27" s="121" t="s">
        <v>93</v>
      </c>
      <c r="I27" s="121" t="s">
        <v>94</v>
      </c>
      <c r="J27" s="114">
        <v>0</v>
      </c>
      <c r="K27" s="114">
        <v>0.06298611111111108</v>
      </c>
      <c r="L27" s="115">
        <v>0.06298611132111108</v>
      </c>
      <c r="M27" s="116">
        <v>0.020902777977777717</v>
      </c>
      <c r="N27" s="116">
        <v>0.001643518538518518</v>
      </c>
      <c r="O27" s="117">
        <v>53.86769570011029</v>
      </c>
    </row>
    <row r="28" spans="1:15" ht="23.25" customHeight="1">
      <c r="A28" s="118">
        <v>23</v>
      </c>
      <c r="B28" s="119"/>
      <c r="C28" s="180">
        <v>2</v>
      </c>
      <c r="D28" s="120">
        <v>237</v>
      </c>
      <c r="E28" s="121" t="s">
        <v>117</v>
      </c>
      <c r="F28" s="122">
        <v>0</v>
      </c>
      <c r="G28" s="177" t="s">
        <v>40</v>
      </c>
      <c r="H28" s="121" t="s">
        <v>118</v>
      </c>
      <c r="I28" s="121" t="s">
        <v>119</v>
      </c>
      <c r="J28" s="114">
        <v>0</v>
      </c>
      <c r="K28" s="114">
        <v>0.06611111111111123</v>
      </c>
      <c r="L28" s="115">
        <v>0.06611111142111123</v>
      </c>
      <c r="M28" s="116">
        <v>0.024027778077777867</v>
      </c>
      <c r="N28" s="116">
        <v>0.00312500010000015</v>
      </c>
      <c r="O28" s="117">
        <v>51.32142857142848</v>
      </c>
    </row>
    <row r="29" spans="1:15" ht="23.25" customHeight="1">
      <c r="A29" s="118">
        <v>24</v>
      </c>
      <c r="B29" s="119">
        <v>5</v>
      </c>
      <c r="C29" s="180">
        <v>0</v>
      </c>
      <c r="D29" s="120">
        <v>219</v>
      </c>
      <c r="E29" s="121" t="s">
        <v>130</v>
      </c>
      <c r="F29" s="122" t="s">
        <v>35</v>
      </c>
      <c r="G29" s="177">
        <v>0</v>
      </c>
      <c r="H29" s="121" t="s">
        <v>131</v>
      </c>
      <c r="I29" s="121" t="s">
        <v>87</v>
      </c>
      <c r="J29" s="114">
        <v>0</v>
      </c>
      <c r="K29" s="182">
        <v>0.06634259259259268</v>
      </c>
      <c r="L29" s="115">
        <v>0.06634259273259267</v>
      </c>
      <c r="M29" s="116">
        <v>0.02425925938925931</v>
      </c>
      <c r="N29" s="116">
        <v>0.00023148131148144346</v>
      </c>
      <c r="O29" s="117">
        <v>51.142358688066935</v>
      </c>
    </row>
    <row r="30" spans="1:15" ht="23.25" customHeight="1">
      <c r="A30" s="118">
        <v>25</v>
      </c>
      <c r="B30" s="119">
        <v>8</v>
      </c>
      <c r="C30" s="180">
        <v>5</v>
      </c>
      <c r="D30" s="120">
        <v>232</v>
      </c>
      <c r="E30" s="121" t="s">
        <v>133</v>
      </c>
      <c r="F30" s="122" t="s">
        <v>15</v>
      </c>
      <c r="G30" s="177" t="s">
        <v>43</v>
      </c>
      <c r="H30" s="121" t="s">
        <v>134</v>
      </c>
      <c r="I30" s="121" t="s">
        <v>112</v>
      </c>
      <c r="J30" s="114">
        <v>0.0006944444444444445</v>
      </c>
      <c r="K30" s="182">
        <v>0.06677083333333333</v>
      </c>
      <c r="L30" s="115">
        <v>0.06746527804777777</v>
      </c>
      <c r="M30" s="116">
        <v>0.02538194470444441</v>
      </c>
      <c r="N30" s="116">
        <v>0.0011226853151850985</v>
      </c>
      <c r="O30" s="117">
        <v>50.81435257410297</v>
      </c>
    </row>
    <row r="31" spans="1:15" ht="23.25" customHeight="1">
      <c r="A31" s="118">
        <v>26</v>
      </c>
      <c r="B31" s="119">
        <v>9</v>
      </c>
      <c r="C31" s="180">
        <v>4</v>
      </c>
      <c r="D31" s="120">
        <v>229</v>
      </c>
      <c r="E31" s="121" t="s">
        <v>101</v>
      </c>
      <c r="F31" s="122" t="s">
        <v>15</v>
      </c>
      <c r="G31" s="177" t="s">
        <v>46</v>
      </c>
      <c r="H31" s="121" t="s">
        <v>102</v>
      </c>
      <c r="I31" s="121" t="s">
        <v>103</v>
      </c>
      <c r="J31" s="114">
        <v>0</v>
      </c>
      <c r="K31" s="182">
        <v>0.06817129629629615</v>
      </c>
      <c r="L31" s="115">
        <v>0.06817129653629615</v>
      </c>
      <c r="M31" s="116">
        <v>0.02608796319296279</v>
      </c>
      <c r="N31" s="116">
        <v>0.0007060184885183812</v>
      </c>
      <c r="O31" s="117">
        <v>49.770458404074816</v>
      </c>
    </row>
    <row r="32" spans="1:15" ht="23.25" customHeight="1">
      <c r="A32" s="118">
        <v>27</v>
      </c>
      <c r="B32" s="119">
        <v>10</v>
      </c>
      <c r="C32" s="180">
        <v>5</v>
      </c>
      <c r="D32" s="120">
        <v>215</v>
      </c>
      <c r="E32" s="121" t="s">
        <v>28</v>
      </c>
      <c r="F32" s="122" t="s">
        <v>15</v>
      </c>
      <c r="G32" s="177" t="s">
        <v>46</v>
      </c>
      <c r="H32" s="121" t="s">
        <v>73</v>
      </c>
      <c r="I32" s="121" t="s">
        <v>74</v>
      </c>
      <c r="J32" s="114">
        <v>0.08333333333333337</v>
      </c>
      <c r="K32" s="182">
        <v>0.07439814814814827</v>
      </c>
      <c r="L32" s="115">
        <v>0.15773148160148165</v>
      </c>
      <c r="M32" s="116">
        <v>0.11564814825814829</v>
      </c>
      <c r="N32" s="116">
        <v>0.0895601850651855</v>
      </c>
      <c r="O32" s="117">
        <v>45.60485376477902</v>
      </c>
    </row>
    <row r="33" spans="1:15" ht="23.25" customHeight="1">
      <c r="A33" s="118">
        <v>28</v>
      </c>
      <c r="B33" s="119">
        <v>11</v>
      </c>
      <c r="C33" s="180">
        <v>0</v>
      </c>
      <c r="D33" s="120">
        <v>203</v>
      </c>
      <c r="E33" s="121" t="s">
        <v>10</v>
      </c>
      <c r="F33" s="122" t="s">
        <v>11</v>
      </c>
      <c r="G33" s="177">
        <v>0</v>
      </c>
      <c r="H33" s="121" t="s">
        <v>53</v>
      </c>
      <c r="I33" s="121" t="s">
        <v>6</v>
      </c>
      <c r="J33" s="114">
        <v>0.21527777777777782</v>
      </c>
      <c r="K33" s="182">
        <v>0.017731481481481404</v>
      </c>
      <c r="L33" s="115">
        <v>0.23300925927925922</v>
      </c>
      <c r="M33" s="116">
        <v>0.19092592593592586</v>
      </c>
      <c r="N33" s="116">
        <v>0.07527777767777757</v>
      </c>
      <c r="O33" s="117">
        <v>191.34986945169797</v>
      </c>
    </row>
    <row r="34" spans="1:15" ht="25.5">
      <c r="A34" s="118">
        <v>29</v>
      </c>
      <c r="B34" s="119">
        <v>6</v>
      </c>
      <c r="C34" s="180">
        <v>0</v>
      </c>
      <c r="D34" s="120">
        <v>233</v>
      </c>
      <c r="E34" s="121" t="s">
        <v>138</v>
      </c>
      <c r="F34" s="122" t="s">
        <v>35</v>
      </c>
      <c r="G34" s="177">
        <v>0</v>
      </c>
      <c r="H34" s="121" t="s">
        <v>135</v>
      </c>
      <c r="I34" s="121" t="s">
        <v>139</v>
      </c>
      <c r="J34" s="114">
        <v>0.20833333333333337</v>
      </c>
      <c r="K34" s="182">
        <v>0.027962962962963078</v>
      </c>
      <c r="L34" s="115">
        <v>0.23629629657629644</v>
      </c>
      <c r="M34" s="116">
        <v>0.19421296323296308</v>
      </c>
      <c r="N34" s="116">
        <v>0.003287037297037221</v>
      </c>
      <c r="O34" s="117">
        <v>121.3360927152313</v>
      </c>
    </row>
    <row r="35" spans="1:15" ht="25.5">
      <c r="A35" s="118">
        <v>30</v>
      </c>
      <c r="B35" s="119">
        <v>7</v>
      </c>
      <c r="C35" s="180">
        <v>0</v>
      </c>
      <c r="D35" s="120">
        <v>204</v>
      </c>
      <c r="E35" s="121" t="s">
        <v>26</v>
      </c>
      <c r="F35" s="122" t="s">
        <v>35</v>
      </c>
      <c r="G35" s="177">
        <v>0</v>
      </c>
      <c r="H35" s="121" t="s">
        <v>54</v>
      </c>
      <c r="I35" s="121" t="s">
        <v>9</v>
      </c>
      <c r="J35" s="114">
        <v>0</v>
      </c>
      <c r="K35" s="182" t="s">
        <v>177</v>
      </c>
      <c r="L35" s="115">
        <v>0.2847222222522222</v>
      </c>
      <c r="M35" s="116">
        <v>0.24263888890888885</v>
      </c>
      <c r="N35" s="116">
        <v>0.04842592567592577</v>
      </c>
      <c r="O35" s="117">
        <v>0</v>
      </c>
    </row>
    <row r="36" spans="1:15" ht="25.5">
      <c r="A36" s="118">
        <v>31</v>
      </c>
      <c r="B36" s="119"/>
      <c r="C36" s="180">
        <v>3</v>
      </c>
      <c r="D36" s="120">
        <v>236</v>
      </c>
      <c r="E36" s="121" t="s">
        <v>136</v>
      </c>
      <c r="F36" s="122">
        <v>0</v>
      </c>
      <c r="G36" s="177" t="s">
        <v>40</v>
      </c>
      <c r="H36" s="121" t="s">
        <v>137</v>
      </c>
      <c r="I36" s="121" t="s">
        <v>116</v>
      </c>
      <c r="J36" s="114">
        <v>0.20833333333333337</v>
      </c>
      <c r="K36" s="182" t="s">
        <v>165</v>
      </c>
      <c r="L36" s="115">
        <v>0.4930555558555556</v>
      </c>
      <c r="M36" s="116">
        <v>0.45097222251222224</v>
      </c>
      <c r="N36" s="116">
        <v>0.2083333336033334</v>
      </c>
      <c r="O36" s="117">
        <v>0</v>
      </c>
    </row>
    <row r="37" spans="1:15" ht="26.25" thickBot="1">
      <c r="A37" s="129">
        <v>32</v>
      </c>
      <c r="B37" s="130">
        <v>12</v>
      </c>
      <c r="C37" s="183">
        <v>0</v>
      </c>
      <c r="D37" s="123">
        <v>225</v>
      </c>
      <c r="E37" s="124" t="s">
        <v>89</v>
      </c>
      <c r="F37" s="128" t="s">
        <v>11</v>
      </c>
      <c r="G37" s="184">
        <v>0</v>
      </c>
      <c r="H37" s="124" t="s">
        <v>90</v>
      </c>
      <c r="I37" s="124" t="s">
        <v>87</v>
      </c>
      <c r="J37" s="125">
        <v>0.21527777777777782</v>
      </c>
      <c r="K37" s="185" t="s">
        <v>177</v>
      </c>
      <c r="L37" s="126">
        <v>0.5000000002</v>
      </c>
      <c r="M37" s="127">
        <v>0.45791666685666665</v>
      </c>
      <c r="N37" s="127">
        <v>0.0069444443444444115</v>
      </c>
      <c r="O37" s="131">
        <v>0</v>
      </c>
    </row>
  </sheetData>
  <sheetProtection password="C7BF" sheet="1" objects="1" scenarios="1"/>
  <autoFilter ref="F5:F37"/>
  <mergeCells count="13">
    <mergeCell ref="G4:G5"/>
    <mergeCell ref="I4:I5"/>
    <mergeCell ref="A4:A5"/>
    <mergeCell ref="F4:F5"/>
    <mergeCell ref="E4:E5"/>
    <mergeCell ref="D4:D5"/>
    <mergeCell ref="B4:B5"/>
    <mergeCell ref="C4:C5"/>
    <mergeCell ref="K4:K5"/>
    <mergeCell ref="H4:H5"/>
    <mergeCell ref="M4:N4"/>
    <mergeCell ref="O4:O5"/>
    <mergeCell ref="L4:L5"/>
  </mergeCells>
  <conditionalFormatting sqref="O6:O37 J6:J37 A6:C37 F6:G37">
    <cfRule type="cellIs" priority="1" dxfId="0" operator="equal" stopIfTrue="1">
      <formula>0</formula>
    </cfRule>
  </conditionalFormatting>
  <conditionalFormatting sqref="M6:N37">
    <cfRule type="cellIs" priority="2" dxfId="1" operator="greaterThanOrEqual" stopIfTrue="1">
      <formula>0</formula>
    </cfRule>
  </conditionalFormatting>
  <printOptions/>
  <pageMargins left="0.41" right="0.15" top="0.78" bottom="1.24" header="0.2362204724409449" footer="0.18"/>
  <pageSetup fitToHeight="2" fitToWidth="1" horizontalDpi="300" verticalDpi="300" orientation="portrait" paperSize="9" scale="76" r:id="rId2"/>
  <headerFooter alignWithMargins="0">
    <oddHeader>&amp;L&amp;G&amp;C
&amp;R3-й этап Чемпионата России и Кубка РАФ по ралли-рейдам
"Южный Лес"
16 - 18 мая 2008 года</oddHeader>
    <oddFooter>&amp;RГлавный Секретарь     Елена Шамарова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>
    <tabColor indexed="27"/>
    <pageSetUpPr fitToPage="1"/>
  </sheetPr>
  <dimension ref="A1:O36"/>
  <sheetViews>
    <sheetView workbookViewId="0" topLeftCell="A1">
      <selection activeCell="S6" sqref="S6"/>
    </sheetView>
  </sheetViews>
  <sheetFormatPr defaultColWidth="9.00390625" defaultRowHeight="12.75"/>
  <cols>
    <col min="1" max="2" width="3.625" style="132" bestFit="1" customWidth="1"/>
    <col min="3" max="3" width="3.625" style="132" customWidth="1"/>
    <col min="4" max="4" width="4.625" style="132" customWidth="1"/>
    <col min="5" max="5" width="22.125" style="132" customWidth="1"/>
    <col min="6" max="7" width="5.125" style="133" customWidth="1"/>
    <col min="8" max="8" width="22.875" style="132" customWidth="1"/>
    <col min="9" max="9" width="6.625" style="132" customWidth="1"/>
    <col min="10" max="12" width="6.125" style="132" customWidth="1"/>
    <col min="13" max="13" width="7.875" style="132" customWidth="1"/>
    <col min="14" max="14" width="6.625" style="132" customWidth="1"/>
    <col min="15" max="16384" width="9.125" style="132" customWidth="1"/>
  </cols>
  <sheetData>
    <row r="1" spans="1:15" ht="27.75" customHeight="1">
      <c r="A1" s="136"/>
      <c r="B1" s="137"/>
      <c r="C1" s="137"/>
      <c r="D1" s="101" t="s">
        <v>181</v>
      </c>
      <c r="E1" s="138"/>
      <c r="F1" s="139"/>
      <c r="G1" s="139"/>
      <c r="H1" s="134"/>
      <c r="I1" s="134"/>
      <c r="J1" s="134"/>
      <c r="K1" s="102"/>
      <c r="L1" s="134"/>
      <c r="M1" s="134"/>
      <c r="N1" s="134"/>
      <c r="O1" s="134"/>
    </row>
    <row r="2" spans="1:15" ht="13.5" thickBot="1">
      <c r="A2" s="140"/>
      <c r="B2" s="140"/>
      <c r="C2" s="140"/>
      <c r="D2" s="134"/>
      <c r="E2" s="134"/>
      <c r="F2" s="135"/>
      <c r="G2" s="135"/>
      <c r="H2" s="134"/>
      <c r="I2" s="134"/>
      <c r="J2" s="134"/>
      <c r="K2" s="134"/>
      <c r="L2" s="134"/>
      <c r="M2" s="134"/>
      <c r="N2" s="134"/>
      <c r="O2" s="134"/>
    </row>
    <row r="3" spans="1:15" ht="20.25" customHeight="1">
      <c r="A3" s="363" t="s">
        <v>155</v>
      </c>
      <c r="B3" s="365" t="s">
        <v>142</v>
      </c>
      <c r="C3" s="369" t="s">
        <v>192</v>
      </c>
      <c r="D3" s="367" t="s">
        <v>18</v>
      </c>
      <c r="E3" s="362" t="s">
        <v>143</v>
      </c>
      <c r="F3" s="359" t="s">
        <v>156</v>
      </c>
      <c r="G3" s="359" t="s">
        <v>193</v>
      </c>
      <c r="H3" s="362" t="s">
        <v>157</v>
      </c>
      <c r="I3" s="372" t="s">
        <v>158</v>
      </c>
      <c r="J3" s="373"/>
      <c r="K3" s="373"/>
      <c r="L3" s="373"/>
      <c r="M3" s="359" t="s">
        <v>147</v>
      </c>
      <c r="N3" s="357" t="s">
        <v>148</v>
      </c>
      <c r="O3" s="358"/>
    </row>
    <row r="4" spans="1:15" ht="14.25" thickBot="1">
      <c r="A4" s="364"/>
      <c r="B4" s="366"/>
      <c r="C4" s="370"/>
      <c r="D4" s="368"/>
      <c r="E4" s="361"/>
      <c r="F4" s="360"/>
      <c r="G4" s="361"/>
      <c r="H4" s="361"/>
      <c r="I4" s="141" t="s">
        <v>150</v>
      </c>
      <c r="J4" s="141" t="s">
        <v>167</v>
      </c>
      <c r="K4" s="141" t="s">
        <v>168</v>
      </c>
      <c r="L4" s="141" t="s">
        <v>169</v>
      </c>
      <c r="M4" s="361"/>
      <c r="N4" s="142" t="s">
        <v>151</v>
      </c>
      <c r="O4" s="143" t="s">
        <v>152</v>
      </c>
    </row>
    <row r="5" spans="1:15" s="154" customFormat="1" ht="24.75" customHeight="1">
      <c r="A5" s="144">
        <v>1</v>
      </c>
      <c r="B5" s="145">
        <v>1</v>
      </c>
      <c r="C5" s="146">
        <v>0</v>
      </c>
      <c r="D5" s="147">
        <v>212</v>
      </c>
      <c r="E5" s="148" t="s">
        <v>67</v>
      </c>
      <c r="F5" s="149" t="s">
        <v>35</v>
      </c>
      <c r="G5" s="149">
        <v>0</v>
      </c>
      <c r="H5" s="148" t="s">
        <v>52</v>
      </c>
      <c r="I5" s="150">
        <v>0.0021296297196297036</v>
      </c>
      <c r="J5" s="150">
        <v>0.039120370460370306</v>
      </c>
      <c r="K5" s="150">
        <v>0.04327546305296303</v>
      </c>
      <c r="L5" s="150">
        <v>0.04223379638629631</v>
      </c>
      <c r="M5" s="151">
        <v>0.12675925961926834</v>
      </c>
      <c r="N5" s="152">
        <v>0</v>
      </c>
      <c r="O5" s="153">
        <v>0</v>
      </c>
    </row>
    <row r="6" spans="1:15" s="154" customFormat="1" ht="24.75" customHeight="1">
      <c r="A6" s="155">
        <v>2</v>
      </c>
      <c r="B6" s="156">
        <v>2</v>
      </c>
      <c r="C6" s="146">
        <v>0</v>
      </c>
      <c r="D6" s="157">
        <v>202</v>
      </c>
      <c r="E6" s="158" t="s">
        <v>25</v>
      </c>
      <c r="F6" s="159" t="s">
        <v>35</v>
      </c>
      <c r="G6" s="159">
        <v>0</v>
      </c>
      <c r="H6" s="158" t="s">
        <v>49</v>
      </c>
      <c r="I6" s="160">
        <v>0.002291666676666692</v>
      </c>
      <c r="J6" s="160">
        <v>0.040462962972962924</v>
      </c>
      <c r="K6" s="160">
        <v>0.048865740750740794</v>
      </c>
      <c r="L6" s="160">
        <v>0.04833333334333345</v>
      </c>
      <c r="M6" s="161">
        <v>0.13995370374370486</v>
      </c>
      <c r="N6" s="162">
        <v>0.013194444124436516</v>
      </c>
      <c r="O6" s="163">
        <v>0.013194444124436516</v>
      </c>
    </row>
    <row r="7" spans="1:15" s="154" customFormat="1" ht="26.25" customHeight="1">
      <c r="A7" s="155">
        <v>3</v>
      </c>
      <c r="B7" s="156">
        <v>1</v>
      </c>
      <c r="C7" s="146">
        <v>1</v>
      </c>
      <c r="D7" s="157">
        <v>213</v>
      </c>
      <c r="E7" s="158" t="s">
        <v>13</v>
      </c>
      <c r="F7" s="159" t="s">
        <v>15</v>
      </c>
      <c r="G7" s="159" t="s">
        <v>43</v>
      </c>
      <c r="H7" s="158" t="s">
        <v>52</v>
      </c>
      <c r="I7" s="160">
        <v>0.0024421297296296413</v>
      </c>
      <c r="J7" s="160">
        <v>0.04383101861851851</v>
      </c>
      <c r="K7" s="160">
        <v>0.047118055655555595</v>
      </c>
      <c r="L7" s="160">
        <v>0.047106481581481445</v>
      </c>
      <c r="M7" s="164">
        <v>0.14049768558519518</v>
      </c>
      <c r="N7" s="162">
        <v>0.013738425965926837</v>
      </c>
      <c r="O7" s="163">
        <v>0.0005439818414903208</v>
      </c>
    </row>
    <row r="8" spans="1:15" s="154" customFormat="1" ht="27">
      <c r="A8" s="155">
        <v>4</v>
      </c>
      <c r="B8" s="156">
        <v>1</v>
      </c>
      <c r="C8" s="146">
        <v>0</v>
      </c>
      <c r="D8" s="157">
        <v>209</v>
      </c>
      <c r="E8" s="158" t="s">
        <v>27</v>
      </c>
      <c r="F8" s="159" t="s">
        <v>11</v>
      </c>
      <c r="G8" s="159">
        <v>0</v>
      </c>
      <c r="H8" s="158" t="s">
        <v>62</v>
      </c>
      <c r="I8" s="160">
        <v>0.002488425995925908</v>
      </c>
      <c r="J8" s="160">
        <v>0.04422453710703699</v>
      </c>
      <c r="K8" s="160">
        <v>0.04802083340333329</v>
      </c>
      <c r="L8" s="160">
        <v>0.04641203710703689</v>
      </c>
      <c r="M8" s="164">
        <v>0.14114583361334007</v>
      </c>
      <c r="N8" s="162">
        <v>0.014386573994071727</v>
      </c>
      <c r="O8" s="163">
        <v>0.0006481480281448904</v>
      </c>
    </row>
    <row r="9" spans="1:15" s="154" customFormat="1" ht="24.75" customHeight="1">
      <c r="A9" s="155">
        <v>5</v>
      </c>
      <c r="B9" s="156">
        <v>2</v>
      </c>
      <c r="C9" s="146">
        <v>0</v>
      </c>
      <c r="D9" s="157">
        <v>207</v>
      </c>
      <c r="E9" s="158" t="s">
        <v>60</v>
      </c>
      <c r="F9" s="159" t="s">
        <v>11</v>
      </c>
      <c r="G9" s="159">
        <v>0</v>
      </c>
      <c r="H9" s="158" t="s">
        <v>49</v>
      </c>
      <c r="I9" s="160">
        <v>0.002500000060000058</v>
      </c>
      <c r="J9" s="160">
        <v>0.04539351857851847</v>
      </c>
      <c r="K9" s="160">
        <v>0.04934027783777783</v>
      </c>
      <c r="L9" s="160">
        <v>0.0489814815414814</v>
      </c>
      <c r="M9" s="164">
        <v>0.14621527801778375</v>
      </c>
      <c r="N9" s="162">
        <v>0.019456018398515407</v>
      </c>
      <c r="O9" s="163">
        <v>0.005069444404443679</v>
      </c>
    </row>
    <row r="10" spans="1:15" s="154" customFormat="1" ht="27">
      <c r="A10" s="155">
        <v>6</v>
      </c>
      <c r="B10" s="156">
        <v>3</v>
      </c>
      <c r="C10" s="146">
        <v>0</v>
      </c>
      <c r="D10" s="157">
        <v>206</v>
      </c>
      <c r="E10" s="158" t="s">
        <v>58</v>
      </c>
      <c r="F10" s="159" t="s">
        <v>11</v>
      </c>
      <c r="G10" s="159">
        <v>0</v>
      </c>
      <c r="H10" s="158" t="s">
        <v>52</v>
      </c>
      <c r="I10" s="160">
        <v>0.0026967593092592735</v>
      </c>
      <c r="J10" s="160">
        <v>0.045625000050000024</v>
      </c>
      <c r="K10" s="160">
        <v>0.050081018568518536</v>
      </c>
      <c r="L10" s="160">
        <v>0.04812500004999997</v>
      </c>
      <c r="M10" s="164">
        <v>0.1465277779777828</v>
      </c>
      <c r="N10" s="162">
        <v>0.019768518358514453</v>
      </c>
      <c r="O10" s="163">
        <v>0.00031249995999904634</v>
      </c>
    </row>
    <row r="11" spans="1:15" s="154" customFormat="1" ht="23.25" customHeight="1">
      <c r="A11" s="155">
        <v>7</v>
      </c>
      <c r="B11" s="156">
        <v>4</v>
      </c>
      <c r="C11" s="146">
        <v>0</v>
      </c>
      <c r="D11" s="157">
        <v>221</v>
      </c>
      <c r="E11" s="158" t="s">
        <v>31</v>
      </c>
      <c r="F11" s="159" t="s">
        <v>11</v>
      </c>
      <c r="G11" s="159">
        <v>0</v>
      </c>
      <c r="H11" s="158" t="s">
        <v>49</v>
      </c>
      <c r="I11" s="160">
        <v>0.0026736112711111958</v>
      </c>
      <c r="J11" s="160">
        <v>0.04667824090074073</v>
      </c>
      <c r="K11" s="160">
        <v>0.050277777937777754</v>
      </c>
      <c r="L11" s="160">
        <v>0.04959490756740735</v>
      </c>
      <c r="M11" s="164">
        <v>0.14922453767705302</v>
      </c>
      <c r="N11" s="162">
        <v>0.02246527805778467</v>
      </c>
      <c r="O11" s="163">
        <v>0.002696759699270218</v>
      </c>
    </row>
    <row r="12" spans="1:15" s="154" customFormat="1" ht="27" customHeight="1">
      <c r="A12" s="155">
        <v>8</v>
      </c>
      <c r="B12" s="156">
        <v>5</v>
      </c>
      <c r="C12" s="146">
        <v>0</v>
      </c>
      <c r="D12" s="157">
        <v>211</v>
      </c>
      <c r="E12" s="158" t="s">
        <v>65</v>
      </c>
      <c r="F12" s="159" t="s">
        <v>11</v>
      </c>
      <c r="G12" s="159">
        <v>0</v>
      </c>
      <c r="H12" s="158" t="s">
        <v>55</v>
      </c>
      <c r="I12" s="160">
        <v>0.002488426005925908</v>
      </c>
      <c r="J12" s="160">
        <v>0.05109953711703696</v>
      </c>
      <c r="K12" s="160">
        <v>0.04886574082074079</v>
      </c>
      <c r="L12" s="160">
        <v>0.049675926005925845</v>
      </c>
      <c r="M12" s="164">
        <v>0.1521296299496375</v>
      </c>
      <c r="N12" s="162">
        <v>0.025370370330369152</v>
      </c>
      <c r="O12" s="163">
        <v>0.0029050922725844808</v>
      </c>
    </row>
    <row r="13" spans="1:15" s="154" customFormat="1" ht="24.75" customHeight="1">
      <c r="A13" s="155">
        <v>9</v>
      </c>
      <c r="B13" s="156">
        <v>2</v>
      </c>
      <c r="C13" s="146">
        <v>1</v>
      </c>
      <c r="D13" s="157">
        <v>214</v>
      </c>
      <c r="E13" s="158" t="s">
        <v>70</v>
      </c>
      <c r="F13" s="159" t="s">
        <v>15</v>
      </c>
      <c r="G13" s="159" t="s">
        <v>46</v>
      </c>
      <c r="H13" s="158" t="s">
        <v>52</v>
      </c>
      <c r="I13" s="160">
        <v>0.0025925927025925908</v>
      </c>
      <c r="J13" s="160">
        <v>0.04880787048037038</v>
      </c>
      <c r="K13" s="160">
        <v>0.0513541667766667</v>
      </c>
      <c r="L13" s="160">
        <v>0.05662037048037027</v>
      </c>
      <c r="M13" s="164">
        <v>0.15937500044001093</v>
      </c>
      <c r="N13" s="162">
        <v>0.03261574082074259</v>
      </c>
      <c r="O13" s="163">
        <v>0.007245370490373437</v>
      </c>
    </row>
    <row r="14" spans="1:15" s="154" customFormat="1" ht="24" customHeight="1">
      <c r="A14" s="155">
        <v>10</v>
      </c>
      <c r="B14" s="156"/>
      <c r="C14" s="146">
        <v>1</v>
      </c>
      <c r="D14" s="157">
        <v>238</v>
      </c>
      <c r="E14" s="158" t="s">
        <v>121</v>
      </c>
      <c r="F14" s="159">
        <v>0</v>
      </c>
      <c r="G14" s="159" t="s">
        <v>40</v>
      </c>
      <c r="H14" s="158" t="s">
        <v>120</v>
      </c>
      <c r="I14" s="160">
        <v>0.0026504632829630072</v>
      </c>
      <c r="J14" s="160">
        <v>0.04625000032000001</v>
      </c>
      <c r="K14" s="160">
        <v>0.05024305587555564</v>
      </c>
      <c r="L14" s="160">
        <v>0.06057870402370377</v>
      </c>
      <c r="M14" s="164">
        <v>0.15972222350225443</v>
      </c>
      <c r="N14" s="162">
        <v>0.032962963882986085</v>
      </c>
      <c r="O14" s="163">
        <v>0.00034722306224349575</v>
      </c>
    </row>
    <row r="15" spans="1:15" s="154" customFormat="1" ht="24.75" customHeight="1">
      <c r="A15" s="155">
        <v>11</v>
      </c>
      <c r="B15" s="156">
        <v>6</v>
      </c>
      <c r="C15" s="146">
        <v>0</v>
      </c>
      <c r="D15" s="157">
        <v>205</v>
      </c>
      <c r="E15" s="158" t="s">
        <v>30</v>
      </c>
      <c r="F15" s="159" t="s">
        <v>11</v>
      </c>
      <c r="G15" s="159">
        <v>0</v>
      </c>
      <c r="H15" s="158" t="s">
        <v>55</v>
      </c>
      <c r="I15" s="160">
        <v>0.0026157407807406684</v>
      </c>
      <c r="J15" s="160">
        <v>0.05445601855851856</v>
      </c>
      <c r="K15" s="160">
        <v>0.051319444484444476</v>
      </c>
      <c r="L15" s="160">
        <v>0.052083333373333374</v>
      </c>
      <c r="M15" s="164">
        <v>0.16047453719704108</v>
      </c>
      <c r="N15" s="162">
        <v>0.033715277577772734</v>
      </c>
      <c r="O15" s="163">
        <v>0.0007523136947866493</v>
      </c>
    </row>
    <row r="16" spans="1:15" s="154" customFormat="1" ht="27">
      <c r="A16" s="155">
        <v>12</v>
      </c>
      <c r="B16" s="156">
        <v>3</v>
      </c>
      <c r="C16" s="146">
        <v>0</v>
      </c>
      <c r="D16" s="157">
        <v>218</v>
      </c>
      <c r="E16" s="158" t="s">
        <v>75</v>
      </c>
      <c r="F16" s="159" t="s">
        <v>35</v>
      </c>
      <c r="G16" s="159">
        <v>0</v>
      </c>
      <c r="H16" s="158" t="s">
        <v>52</v>
      </c>
      <c r="I16" s="160">
        <v>0.0025231482781482464</v>
      </c>
      <c r="J16" s="160">
        <v>0.05359953716703701</v>
      </c>
      <c r="K16" s="160">
        <v>0.053275463092962924</v>
      </c>
      <c r="L16" s="160">
        <v>0.0517129630929629</v>
      </c>
      <c r="M16" s="164">
        <v>0.16111111163112407</v>
      </c>
      <c r="N16" s="162">
        <v>0.03435185201185573</v>
      </c>
      <c r="O16" s="163">
        <v>0.0006365744340829926</v>
      </c>
    </row>
    <row r="17" spans="1:15" s="154" customFormat="1" ht="24.75" customHeight="1">
      <c r="A17" s="155">
        <v>13</v>
      </c>
      <c r="B17" s="156">
        <v>7</v>
      </c>
      <c r="C17" s="146">
        <v>0</v>
      </c>
      <c r="D17" s="157">
        <v>220</v>
      </c>
      <c r="E17" s="158" t="s">
        <v>77</v>
      </c>
      <c r="F17" s="159" t="s">
        <v>11</v>
      </c>
      <c r="G17" s="159">
        <v>0</v>
      </c>
      <c r="H17" s="158" t="s">
        <v>215</v>
      </c>
      <c r="I17" s="160">
        <v>0.003067129779629517</v>
      </c>
      <c r="J17" s="160">
        <v>0.049953703853703665</v>
      </c>
      <c r="K17" s="160">
        <v>0.05336805570555557</v>
      </c>
      <c r="L17" s="160">
        <v>0.05506944459444439</v>
      </c>
      <c r="M17" s="164">
        <v>0.16145833393334813</v>
      </c>
      <c r="N17" s="162">
        <v>0.034699074314079786</v>
      </c>
      <c r="O17" s="163">
        <v>0.0003472223022240595</v>
      </c>
    </row>
    <row r="18" spans="1:15" s="154" customFormat="1" ht="27">
      <c r="A18" s="155">
        <v>14</v>
      </c>
      <c r="B18" s="156">
        <v>3</v>
      </c>
      <c r="C18" s="146">
        <v>2</v>
      </c>
      <c r="D18" s="157">
        <v>231</v>
      </c>
      <c r="E18" s="158" t="s">
        <v>108</v>
      </c>
      <c r="F18" s="159" t="s">
        <v>15</v>
      </c>
      <c r="G18" s="159" t="s">
        <v>46</v>
      </c>
      <c r="H18" s="158" t="s">
        <v>107</v>
      </c>
      <c r="I18" s="160">
        <v>0.0027777780377777677</v>
      </c>
      <c r="J18" s="160">
        <v>0.056967592852592654</v>
      </c>
      <c r="K18" s="160">
        <v>0.0535416669266666</v>
      </c>
      <c r="L18" s="160">
        <v>0.054490741000740674</v>
      </c>
      <c r="M18" s="164">
        <v>0.1677777788178037</v>
      </c>
      <c r="N18" s="162">
        <v>0.04101851919853536</v>
      </c>
      <c r="O18" s="163">
        <v>0.006319444884455572</v>
      </c>
    </row>
    <row r="19" spans="1:15" s="154" customFormat="1" ht="23.25" customHeight="1">
      <c r="A19" s="155">
        <v>15</v>
      </c>
      <c r="B19" s="156">
        <v>8</v>
      </c>
      <c r="C19" s="146">
        <v>0</v>
      </c>
      <c r="D19" s="157">
        <v>222</v>
      </c>
      <c r="E19" s="158" t="s">
        <v>80</v>
      </c>
      <c r="F19" s="159" t="s">
        <v>11</v>
      </c>
      <c r="G19" s="159">
        <v>0</v>
      </c>
      <c r="H19" s="158" t="s">
        <v>79</v>
      </c>
      <c r="I19" s="160">
        <v>0.0026273149848147076</v>
      </c>
      <c r="J19" s="160">
        <v>0.04921296313296296</v>
      </c>
      <c r="K19" s="160">
        <v>0.053333333503333455</v>
      </c>
      <c r="L19" s="160">
        <v>0.0640509260959261</v>
      </c>
      <c r="M19" s="164">
        <v>0.1692245377170542</v>
      </c>
      <c r="N19" s="162">
        <v>0.04246527809778586</v>
      </c>
      <c r="O19" s="163">
        <v>0.0014467588992504998</v>
      </c>
    </row>
    <row r="20" spans="1:15" s="154" customFormat="1" ht="24.75" customHeight="1">
      <c r="A20" s="155">
        <v>16</v>
      </c>
      <c r="B20" s="156">
        <v>4</v>
      </c>
      <c r="C20" s="146">
        <v>0</v>
      </c>
      <c r="D20" s="157">
        <v>223</v>
      </c>
      <c r="E20" s="158" t="s">
        <v>82</v>
      </c>
      <c r="F20" s="159" t="s">
        <v>35</v>
      </c>
      <c r="G20" s="159">
        <v>0</v>
      </c>
      <c r="H20" s="158" t="s">
        <v>52</v>
      </c>
      <c r="I20" s="160">
        <v>0.004247685365185035</v>
      </c>
      <c r="J20" s="160">
        <v>0.04964120388370373</v>
      </c>
      <c r="K20" s="160">
        <v>0.06106481499481485</v>
      </c>
      <c r="L20" s="160">
        <v>0.05502314832814824</v>
      </c>
      <c r="M20" s="164">
        <v>0.16997685257186987</v>
      </c>
      <c r="N20" s="162">
        <v>0.043217592952601525</v>
      </c>
      <c r="O20" s="163">
        <v>0.0007523148548156666</v>
      </c>
    </row>
    <row r="21" spans="1:15" s="154" customFormat="1" ht="24.75" customHeight="1">
      <c r="A21" s="155">
        <v>17</v>
      </c>
      <c r="B21" s="156">
        <v>9</v>
      </c>
      <c r="C21" s="146">
        <v>0</v>
      </c>
      <c r="D21" s="157">
        <v>224</v>
      </c>
      <c r="E21" s="158" t="s">
        <v>85</v>
      </c>
      <c r="F21" s="159" t="s">
        <v>11</v>
      </c>
      <c r="G21" s="159">
        <v>0</v>
      </c>
      <c r="H21" s="158" t="s">
        <v>84</v>
      </c>
      <c r="I21" s="160">
        <v>0.002962963152962945</v>
      </c>
      <c r="J21" s="160">
        <v>0.05054398167148154</v>
      </c>
      <c r="K21" s="160">
        <v>0.05541666685666667</v>
      </c>
      <c r="L21" s="160">
        <v>0.06134259278259256</v>
      </c>
      <c r="M21" s="164">
        <v>0.17026620446372273</v>
      </c>
      <c r="N21" s="162">
        <v>0.04350694484445439</v>
      </c>
      <c r="O21" s="163">
        <v>0.0002893518918528626</v>
      </c>
    </row>
    <row r="22" spans="1:15" s="154" customFormat="1" ht="24.75" customHeight="1">
      <c r="A22" s="155">
        <v>18</v>
      </c>
      <c r="B22" s="156">
        <v>4</v>
      </c>
      <c r="C22" s="146">
        <v>3</v>
      </c>
      <c r="D22" s="157">
        <v>227</v>
      </c>
      <c r="E22" s="158" t="s">
        <v>95</v>
      </c>
      <c r="F22" s="159" t="s">
        <v>15</v>
      </c>
      <c r="G22" s="159" t="s">
        <v>46</v>
      </c>
      <c r="H22" s="158" t="s">
        <v>91</v>
      </c>
      <c r="I22" s="160">
        <v>0.0030092594792592115</v>
      </c>
      <c r="J22" s="160">
        <v>0.05302083355333329</v>
      </c>
      <c r="K22" s="160">
        <v>0.056875000220000006</v>
      </c>
      <c r="L22" s="160">
        <v>0.05895833355333333</v>
      </c>
      <c r="M22" s="164">
        <v>0.17186342680594785</v>
      </c>
      <c r="N22" s="162">
        <v>0.045104167186679506</v>
      </c>
      <c r="O22" s="163">
        <v>0.0015972223422251186</v>
      </c>
    </row>
    <row r="23" spans="1:15" s="154" customFormat="1" ht="27">
      <c r="A23" s="155">
        <v>19</v>
      </c>
      <c r="B23" s="156">
        <v>5</v>
      </c>
      <c r="C23" s="146">
        <v>2</v>
      </c>
      <c r="D23" s="157">
        <v>228</v>
      </c>
      <c r="E23" s="158" t="s">
        <v>99</v>
      </c>
      <c r="F23" s="159" t="s">
        <v>15</v>
      </c>
      <c r="G23" s="159" t="s">
        <v>43</v>
      </c>
      <c r="H23" s="158" t="s">
        <v>98</v>
      </c>
      <c r="I23" s="160">
        <v>0.0031365743040740832</v>
      </c>
      <c r="J23" s="160">
        <v>0.052337963192963</v>
      </c>
      <c r="K23" s="160">
        <v>0.06244212985962958</v>
      </c>
      <c r="L23" s="160">
        <v>0.05883101874851857</v>
      </c>
      <c r="M23" s="164">
        <v>0.17674768610520825</v>
      </c>
      <c r="N23" s="162">
        <v>0.0499884264859399</v>
      </c>
      <c r="O23" s="163">
        <v>0.004884259299260396</v>
      </c>
    </row>
    <row r="24" spans="1:15" s="154" customFormat="1" ht="25.5" customHeight="1">
      <c r="A24" s="155">
        <v>20</v>
      </c>
      <c r="B24" s="156">
        <v>6</v>
      </c>
      <c r="C24" s="146">
        <v>3</v>
      </c>
      <c r="D24" s="157">
        <v>230</v>
      </c>
      <c r="E24" s="158" t="s">
        <v>104</v>
      </c>
      <c r="F24" s="159" t="s">
        <v>15</v>
      </c>
      <c r="G24" s="159" t="s">
        <v>43</v>
      </c>
      <c r="H24" s="158" t="s">
        <v>88</v>
      </c>
      <c r="I24" s="160">
        <v>0.003159722472222272</v>
      </c>
      <c r="J24" s="160">
        <v>0.0564351854351852</v>
      </c>
      <c r="K24" s="160">
        <v>0.06560185210185186</v>
      </c>
      <c r="L24" s="160">
        <v>0.05732638913888886</v>
      </c>
      <c r="M24" s="164">
        <v>0.1825231491481732</v>
      </c>
      <c r="N24" s="162">
        <v>0.05576388952890485</v>
      </c>
      <c r="O24" s="163">
        <v>0.005775463042964946</v>
      </c>
    </row>
    <row r="25" spans="1:15" s="154" customFormat="1" ht="24.75" customHeight="1">
      <c r="A25" s="155">
        <v>21</v>
      </c>
      <c r="B25" s="156">
        <v>7</v>
      </c>
      <c r="C25" s="146">
        <v>4</v>
      </c>
      <c r="D25" s="157">
        <v>235</v>
      </c>
      <c r="E25" s="158" t="s">
        <v>113</v>
      </c>
      <c r="F25" s="159" t="s">
        <v>15</v>
      </c>
      <c r="G25" s="159" t="s">
        <v>43</v>
      </c>
      <c r="H25" s="158" t="s">
        <v>88</v>
      </c>
      <c r="I25" s="160">
        <v>0.003564815104814854</v>
      </c>
      <c r="J25" s="160">
        <v>0.05962962991962965</v>
      </c>
      <c r="K25" s="160">
        <v>0.06185185214185183</v>
      </c>
      <c r="L25" s="160">
        <v>0.05800925954925915</v>
      </c>
      <c r="M25" s="164">
        <v>0.1830555567155845</v>
      </c>
      <c r="N25" s="162">
        <v>0.056296297096316145</v>
      </c>
      <c r="O25" s="163">
        <v>0.0005324075674112971</v>
      </c>
    </row>
    <row r="26" spans="1:15" s="154" customFormat="1" ht="27">
      <c r="A26" s="155">
        <v>22</v>
      </c>
      <c r="B26" s="156">
        <v>10</v>
      </c>
      <c r="C26" s="146">
        <v>0</v>
      </c>
      <c r="D26" s="157">
        <v>226</v>
      </c>
      <c r="E26" s="158" t="s">
        <v>92</v>
      </c>
      <c r="F26" s="159" t="s">
        <v>11</v>
      </c>
      <c r="G26" s="159">
        <v>0</v>
      </c>
      <c r="H26" s="158" t="s">
        <v>91</v>
      </c>
      <c r="I26" s="160">
        <v>0.003055555765555589</v>
      </c>
      <c r="J26" s="160">
        <v>0.0545486113211112</v>
      </c>
      <c r="K26" s="160">
        <v>0.06307870391370372</v>
      </c>
      <c r="L26" s="160">
        <v>0.06298611132111108</v>
      </c>
      <c r="M26" s="164">
        <v>0.1836689823215026</v>
      </c>
      <c r="N26" s="162">
        <v>0.05690972270223427</v>
      </c>
      <c r="O26" s="163">
        <v>0.000613425605918122</v>
      </c>
    </row>
    <row r="27" spans="1:15" s="154" customFormat="1" ht="27">
      <c r="A27" s="155">
        <v>23</v>
      </c>
      <c r="B27" s="156">
        <v>5</v>
      </c>
      <c r="C27" s="146">
        <v>0</v>
      </c>
      <c r="D27" s="157">
        <v>219</v>
      </c>
      <c r="E27" s="158" t="s">
        <v>130</v>
      </c>
      <c r="F27" s="159" t="s">
        <v>35</v>
      </c>
      <c r="G27" s="159">
        <v>0</v>
      </c>
      <c r="H27" s="158" t="s">
        <v>52</v>
      </c>
      <c r="I27" s="160">
        <v>0.007071759399259304</v>
      </c>
      <c r="J27" s="160">
        <v>0.05297453717703697</v>
      </c>
      <c r="K27" s="160">
        <v>0.05915509273259255</v>
      </c>
      <c r="L27" s="160">
        <v>0.06634259273259267</v>
      </c>
      <c r="M27" s="164">
        <v>0.18554398204149547</v>
      </c>
      <c r="N27" s="162">
        <v>0.058784722422227126</v>
      </c>
      <c r="O27" s="163">
        <v>0.0018749997199928592</v>
      </c>
    </row>
    <row r="28" spans="1:15" s="154" customFormat="1" ht="24.75" customHeight="1">
      <c r="A28" s="155">
        <v>24</v>
      </c>
      <c r="B28" s="156">
        <v>8</v>
      </c>
      <c r="C28" s="146">
        <v>4</v>
      </c>
      <c r="D28" s="157">
        <v>215</v>
      </c>
      <c r="E28" s="158" t="s">
        <v>28</v>
      </c>
      <c r="F28" s="159" t="s">
        <v>15</v>
      </c>
      <c r="G28" s="159" t="s">
        <v>46</v>
      </c>
      <c r="H28" s="158" t="s">
        <v>72</v>
      </c>
      <c r="I28" s="160">
        <v>0.002488426045926019</v>
      </c>
      <c r="J28" s="160">
        <v>0.047870370490370344</v>
      </c>
      <c r="K28" s="160">
        <v>0.04796296308296299</v>
      </c>
      <c r="L28" s="160">
        <v>0.1716203704903705</v>
      </c>
      <c r="M28" s="164">
        <v>0.26994213010964185</v>
      </c>
      <c r="N28" s="162">
        <v>0.1431828704903735</v>
      </c>
      <c r="O28" s="163">
        <v>0.08439814806814638</v>
      </c>
    </row>
    <row r="29" spans="1:15" s="154" customFormat="1" ht="25.5" customHeight="1">
      <c r="A29" s="155">
        <v>25</v>
      </c>
      <c r="B29" s="156">
        <v>6</v>
      </c>
      <c r="C29" s="146">
        <v>0</v>
      </c>
      <c r="D29" s="157">
        <v>204</v>
      </c>
      <c r="E29" s="158" t="s">
        <v>26</v>
      </c>
      <c r="F29" s="159" t="s">
        <v>35</v>
      </c>
      <c r="G29" s="159">
        <v>0</v>
      </c>
      <c r="H29" s="158" t="s">
        <v>52</v>
      </c>
      <c r="I29" s="160">
        <v>0.002268518548518503</v>
      </c>
      <c r="J29" s="160">
        <v>0.04004629632629625</v>
      </c>
      <c r="K29" s="160">
        <v>0.052175925955925906</v>
      </c>
      <c r="L29" s="160">
        <v>0.3263888889188889</v>
      </c>
      <c r="M29" s="164">
        <v>0.42087962974963256</v>
      </c>
      <c r="N29" s="162">
        <v>0.2941203701303642</v>
      </c>
      <c r="O29" s="163">
        <v>0.1509374996399907</v>
      </c>
    </row>
    <row r="30" spans="1:15" s="154" customFormat="1" ht="24.75" customHeight="1">
      <c r="A30" s="155">
        <v>26</v>
      </c>
      <c r="B30" s="156"/>
      <c r="C30" s="146">
        <v>2</v>
      </c>
      <c r="D30" s="157">
        <v>237</v>
      </c>
      <c r="E30" s="158" t="s">
        <v>117</v>
      </c>
      <c r="F30" s="159">
        <v>0</v>
      </c>
      <c r="G30" s="159" t="s">
        <v>40</v>
      </c>
      <c r="H30" s="158" t="s">
        <v>111</v>
      </c>
      <c r="I30" s="160">
        <v>0.004583333643333161</v>
      </c>
      <c r="J30" s="160">
        <v>0.06565972253222221</v>
      </c>
      <c r="K30" s="160">
        <v>0.28472222253222224</v>
      </c>
      <c r="L30" s="160">
        <v>0.06611111142111123</v>
      </c>
      <c r="M30" s="164">
        <v>0.42107639012891984</v>
      </c>
      <c r="N30" s="162">
        <v>0.29431713050965147</v>
      </c>
      <c r="O30" s="163">
        <v>0.0001967603792872863</v>
      </c>
    </row>
    <row r="31" spans="1:15" s="154" customFormat="1" ht="24.75" customHeight="1">
      <c r="A31" s="155">
        <v>27</v>
      </c>
      <c r="B31" s="156">
        <v>9</v>
      </c>
      <c r="C31" s="146">
        <v>5</v>
      </c>
      <c r="D31" s="157">
        <v>232</v>
      </c>
      <c r="E31" s="158" t="s">
        <v>133</v>
      </c>
      <c r="F31" s="159" t="s">
        <v>15</v>
      </c>
      <c r="G31" s="159" t="s">
        <v>43</v>
      </c>
      <c r="H31" s="158" t="s">
        <v>111</v>
      </c>
      <c r="I31" s="160">
        <v>0.0032175928625925772</v>
      </c>
      <c r="J31" s="160">
        <v>0.2861111113811112</v>
      </c>
      <c r="K31" s="160">
        <v>0.06693287064037043</v>
      </c>
      <c r="L31" s="160">
        <v>0.06746527804777777</v>
      </c>
      <c r="M31" s="164">
        <v>0.42372685293187906</v>
      </c>
      <c r="N31" s="162">
        <v>0.2969675933126107</v>
      </c>
      <c r="O31" s="163">
        <v>0.002650462802959219</v>
      </c>
    </row>
    <row r="32" spans="1:15" s="154" customFormat="1" ht="24.75" customHeight="1">
      <c r="A32" s="155">
        <v>28</v>
      </c>
      <c r="B32" s="156">
        <v>10</v>
      </c>
      <c r="C32" s="146">
        <v>5</v>
      </c>
      <c r="D32" s="157">
        <v>229</v>
      </c>
      <c r="E32" s="158" t="s">
        <v>101</v>
      </c>
      <c r="F32" s="159" t="s">
        <v>15</v>
      </c>
      <c r="G32" s="159" t="s">
        <v>46</v>
      </c>
      <c r="H32" s="158" t="s">
        <v>88</v>
      </c>
      <c r="I32" s="160">
        <v>0.003159722462222161</v>
      </c>
      <c r="J32" s="160">
        <v>0.06244212986962947</v>
      </c>
      <c r="K32" s="160">
        <v>0.3291666669066667</v>
      </c>
      <c r="L32" s="160">
        <v>0.06817129653629615</v>
      </c>
      <c r="M32" s="164">
        <v>0.46293981577483845</v>
      </c>
      <c r="N32" s="162">
        <v>0.3361805561555701</v>
      </c>
      <c r="O32" s="163">
        <v>0.03921296284295939</v>
      </c>
    </row>
    <row r="33" spans="1:15" s="154" customFormat="1" ht="27">
      <c r="A33" s="155">
        <v>29</v>
      </c>
      <c r="B33" s="156">
        <v>11</v>
      </c>
      <c r="C33" s="146">
        <v>0</v>
      </c>
      <c r="D33" s="157">
        <v>203</v>
      </c>
      <c r="E33" s="158" t="s">
        <v>10</v>
      </c>
      <c r="F33" s="159" t="s">
        <v>11</v>
      </c>
      <c r="G33" s="159">
        <v>0</v>
      </c>
      <c r="H33" s="158" t="s">
        <v>52</v>
      </c>
      <c r="I33" s="160">
        <v>0.002766203723703618</v>
      </c>
      <c r="J33" s="160">
        <v>0.17521990742740737</v>
      </c>
      <c r="K33" s="160">
        <v>0.18732638890888892</v>
      </c>
      <c r="L33" s="160">
        <v>0.24481481483481485</v>
      </c>
      <c r="M33" s="164">
        <v>0.6101273148948168</v>
      </c>
      <c r="N33" s="162">
        <v>0.4833680552755484</v>
      </c>
      <c r="O33" s="163">
        <v>0.1471874991199783</v>
      </c>
    </row>
    <row r="34" spans="1:15" s="154" customFormat="1" ht="27">
      <c r="A34" s="155">
        <v>30</v>
      </c>
      <c r="B34" s="156">
        <v>12</v>
      </c>
      <c r="C34" s="146">
        <v>0</v>
      </c>
      <c r="D34" s="157">
        <v>225</v>
      </c>
      <c r="E34" s="158" t="s">
        <v>89</v>
      </c>
      <c r="F34" s="159" t="s">
        <v>11</v>
      </c>
      <c r="G34" s="159">
        <v>0</v>
      </c>
      <c r="H34" s="158" t="s">
        <v>88</v>
      </c>
      <c r="I34" s="160">
        <v>0.0028472224222223343</v>
      </c>
      <c r="J34" s="160">
        <v>0.0527199076074074</v>
      </c>
      <c r="K34" s="160">
        <v>0.05416666686666659</v>
      </c>
      <c r="L34" s="160">
        <v>0.5208333335333334</v>
      </c>
      <c r="M34" s="164">
        <v>0.6305671304296497</v>
      </c>
      <c r="N34" s="162">
        <v>0.5038078708103814</v>
      </c>
      <c r="O34" s="163">
        <v>0.020439815534832984</v>
      </c>
    </row>
    <row r="35" spans="1:15" s="154" customFormat="1" ht="27">
      <c r="A35" s="155">
        <v>31</v>
      </c>
      <c r="B35" s="156">
        <v>7</v>
      </c>
      <c r="C35" s="146">
        <v>0</v>
      </c>
      <c r="D35" s="157">
        <v>233</v>
      </c>
      <c r="E35" s="158" t="s">
        <v>138</v>
      </c>
      <c r="F35" s="159" t="s">
        <v>35</v>
      </c>
      <c r="G35" s="159">
        <v>0</v>
      </c>
      <c r="H35" s="158" t="s">
        <v>52</v>
      </c>
      <c r="I35" s="160">
        <v>0.0029166669466666787</v>
      </c>
      <c r="J35" s="160">
        <v>0.25593750028000006</v>
      </c>
      <c r="K35" s="160">
        <v>0.20314814842814813</v>
      </c>
      <c r="L35" s="160">
        <v>0.2946296299096297</v>
      </c>
      <c r="M35" s="164">
        <v>0.7566319455644726</v>
      </c>
      <c r="N35" s="162">
        <v>0.6298726859452042</v>
      </c>
      <c r="O35" s="163">
        <v>0.12606481513482282</v>
      </c>
    </row>
    <row r="36" spans="1:15" s="154" customFormat="1" ht="27.75" thickBot="1">
      <c r="A36" s="167">
        <v>32</v>
      </c>
      <c r="B36" s="168"/>
      <c r="C36" s="169">
        <v>3</v>
      </c>
      <c r="D36" s="170">
        <v>236</v>
      </c>
      <c r="E36" s="171" t="s">
        <v>136</v>
      </c>
      <c r="F36" s="172">
        <v>0</v>
      </c>
      <c r="G36" s="172" t="s">
        <v>40</v>
      </c>
      <c r="H36" s="171" t="s">
        <v>115</v>
      </c>
      <c r="I36" s="173">
        <v>0.004039352151851892</v>
      </c>
      <c r="J36" s="173">
        <v>0.04781250030000003</v>
      </c>
      <c r="K36" s="173">
        <v>0.5347222225222222</v>
      </c>
      <c r="L36" s="173">
        <v>0.576388889188889</v>
      </c>
      <c r="M36" s="165">
        <v>1.162962964162993</v>
      </c>
      <c r="N36" s="174">
        <v>1.0362037045437247</v>
      </c>
      <c r="O36" s="175">
        <v>0.4063310185985205</v>
      </c>
    </row>
  </sheetData>
  <sheetProtection password="C7BF" sheet="1" objects="1" scenarios="1"/>
  <autoFilter ref="A4:O36"/>
  <mergeCells count="11">
    <mergeCell ref="A3:A4"/>
    <mergeCell ref="B3:B4"/>
    <mergeCell ref="D3:D4"/>
    <mergeCell ref="E3:E4"/>
    <mergeCell ref="C3:C4"/>
    <mergeCell ref="N3:O3"/>
    <mergeCell ref="F3:F4"/>
    <mergeCell ref="G3:G4"/>
    <mergeCell ref="H3:H4"/>
    <mergeCell ref="M3:M4"/>
    <mergeCell ref="I3:L3"/>
  </mergeCells>
  <conditionalFormatting sqref="A37:C65536 I5:O36 A5:G36 A1:C4">
    <cfRule type="cellIs" priority="1" dxfId="0" operator="equal" stopIfTrue="1">
      <formula>0</formula>
    </cfRule>
  </conditionalFormatting>
  <printOptions/>
  <pageMargins left="0.41" right="0.15" top="0.78" bottom="1.24" header="0.2362204724409449" footer="0.18"/>
  <pageSetup fitToHeight="1" fitToWidth="1" horizontalDpi="600" verticalDpi="600" orientation="portrait" paperSize="9" scale="77" r:id="rId2"/>
  <headerFooter alignWithMargins="0">
    <oddHeader>&amp;L&amp;G&amp;C
&amp;R3-й этап Чемпионата России и Кубка РАФ по ралли-рейдам
"Южный Лес"
16 - 18 мая 2008 года</oddHeader>
    <oddFooter>&amp;LСпортивный комиссар
Алексей Жуков&amp;CСпортивный комиссар
Борис Букатов&amp;RСпортивный комиссар
Алексей  Морковкин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tabColor indexed="27"/>
    <pageSetUpPr fitToPage="1"/>
  </sheetPr>
  <dimension ref="A1:O38"/>
  <sheetViews>
    <sheetView workbookViewId="0" topLeftCell="A5">
      <selection activeCell="D82" sqref="D82"/>
    </sheetView>
  </sheetViews>
  <sheetFormatPr defaultColWidth="9.00390625" defaultRowHeight="12.75"/>
  <cols>
    <col min="1" max="1" width="3.625" style="98" customWidth="1"/>
    <col min="2" max="2" width="3.00390625" style="98" customWidth="1"/>
    <col min="3" max="3" width="3.625" style="99" customWidth="1"/>
    <col min="4" max="4" width="4.25390625" style="99" customWidth="1"/>
    <col min="5" max="5" width="20.625" style="99" customWidth="1"/>
    <col min="6" max="6" width="4.875" style="99" customWidth="1"/>
    <col min="7" max="7" width="5.00390625" style="99" customWidth="1"/>
    <col min="8" max="8" width="21.125" style="99" customWidth="1"/>
    <col min="9" max="9" width="13.625" style="99" customWidth="1"/>
    <col min="10" max="10" width="10.375" style="99" customWidth="1"/>
    <col min="11" max="11" width="10.75390625" style="99" bestFit="1" customWidth="1"/>
    <col min="12" max="12" width="8.75390625" style="99" customWidth="1"/>
    <col min="13" max="13" width="7.875" style="99" customWidth="1"/>
    <col min="14" max="14" width="7.125" style="99" customWidth="1"/>
    <col min="15" max="15" width="7.125" style="0" customWidth="1"/>
    <col min="16" max="16384" width="9.125" style="99" customWidth="1"/>
  </cols>
  <sheetData>
    <row r="1" ht="12.75" hidden="1">
      <c r="A1" s="231"/>
    </row>
    <row r="2" ht="12.75" hidden="1"/>
    <row r="3" ht="12.75" hidden="1">
      <c r="E3" s="232"/>
    </row>
    <row r="4" ht="12.75" hidden="1"/>
    <row r="5" spans="3:12" ht="27">
      <c r="C5" s="100"/>
      <c r="E5" s="101" t="s">
        <v>258</v>
      </c>
      <c r="F5" s="100"/>
      <c r="G5" s="100"/>
      <c r="H5" s="100"/>
      <c r="I5" s="100"/>
      <c r="L5" s="102" t="s">
        <v>141</v>
      </c>
    </row>
    <row r="6" ht="8.25" customHeight="1"/>
    <row r="7" spans="1:2" ht="6.75" customHeight="1" thickBot="1">
      <c r="A7" s="103"/>
      <c r="B7" s="103"/>
    </row>
    <row r="8" spans="1:15" s="105" customFormat="1" ht="13.5" customHeight="1">
      <c r="A8" s="346" t="s">
        <v>153</v>
      </c>
      <c r="B8" s="352" t="s">
        <v>142</v>
      </c>
      <c r="C8" s="371" t="s">
        <v>160</v>
      </c>
      <c r="D8" s="350" t="s">
        <v>18</v>
      </c>
      <c r="E8" s="349" t="s">
        <v>143</v>
      </c>
      <c r="F8" s="344" t="s">
        <v>144</v>
      </c>
      <c r="G8" s="344" t="s">
        <v>192</v>
      </c>
      <c r="H8" s="344" t="s">
        <v>21</v>
      </c>
      <c r="I8" s="349" t="s">
        <v>1</v>
      </c>
      <c r="J8" s="104" t="s">
        <v>145</v>
      </c>
      <c r="K8" s="344" t="s">
        <v>236</v>
      </c>
      <c r="L8" s="344" t="s">
        <v>147</v>
      </c>
      <c r="M8" s="356" t="s">
        <v>148</v>
      </c>
      <c r="N8" s="356"/>
      <c r="O8" s="342" t="s">
        <v>149</v>
      </c>
    </row>
    <row r="9" spans="1:15" s="105" customFormat="1" ht="13.5" thickBot="1">
      <c r="A9" s="347"/>
      <c r="B9" s="353"/>
      <c r="C9" s="355"/>
      <c r="D9" s="351"/>
      <c r="E9" s="345"/>
      <c r="F9" s="348"/>
      <c r="G9" s="345"/>
      <c r="H9" s="345"/>
      <c r="I9" s="345"/>
      <c r="J9" s="106" t="s">
        <v>218</v>
      </c>
      <c r="K9" s="348"/>
      <c r="L9" s="345"/>
      <c r="M9" s="107" t="s">
        <v>151</v>
      </c>
      <c r="N9" s="107" t="s">
        <v>152</v>
      </c>
      <c r="O9" s="343"/>
    </row>
    <row r="10" spans="1:15" ht="23.25" customHeight="1">
      <c r="A10" s="108">
        <v>1</v>
      </c>
      <c r="B10" s="109">
        <v>1</v>
      </c>
      <c r="C10" s="176">
        <v>0</v>
      </c>
      <c r="D10" s="110">
        <v>212</v>
      </c>
      <c r="E10" s="111" t="s">
        <v>67</v>
      </c>
      <c r="F10" s="112" t="s">
        <v>35</v>
      </c>
      <c r="G10" s="177">
        <v>0</v>
      </c>
      <c r="H10" s="111" t="s">
        <v>68</v>
      </c>
      <c r="I10" s="111" t="s">
        <v>129</v>
      </c>
      <c r="J10" s="113">
        <v>0</v>
      </c>
      <c r="K10" s="181">
        <v>0.03951388888888885</v>
      </c>
      <c r="L10" s="178">
        <v>0.03951388897888885</v>
      </c>
      <c r="M10" s="179">
        <v>0</v>
      </c>
      <c r="N10" s="179">
        <v>0</v>
      </c>
      <c r="O10" s="117">
        <v>70.17574692442889</v>
      </c>
    </row>
    <row r="11" spans="1:15" ht="23.25" customHeight="1">
      <c r="A11" s="118">
        <v>2</v>
      </c>
      <c r="B11" s="119">
        <v>2</v>
      </c>
      <c r="C11" s="180">
        <v>0</v>
      </c>
      <c r="D11" s="120">
        <v>202</v>
      </c>
      <c r="E11" s="121" t="s">
        <v>25</v>
      </c>
      <c r="F11" s="122" t="s">
        <v>35</v>
      </c>
      <c r="G11" s="177">
        <v>0</v>
      </c>
      <c r="H11" s="121" t="s">
        <v>50</v>
      </c>
      <c r="I11" s="121" t="s">
        <v>51</v>
      </c>
      <c r="J11" s="114">
        <v>0</v>
      </c>
      <c r="K11" s="182">
        <v>0.039756944444444386</v>
      </c>
      <c r="L11" s="115">
        <v>0.03975694445444439</v>
      </c>
      <c r="M11" s="116">
        <v>0.00024305547555553836</v>
      </c>
      <c r="N11" s="116">
        <v>0.00024305547555553836</v>
      </c>
      <c r="O11" s="117">
        <v>69.7467248908298</v>
      </c>
    </row>
    <row r="12" spans="1:15" ht="23.25" customHeight="1">
      <c r="A12" s="118">
        <v>3</v>
      </c>
      <c r="B12" s="119">
        <v>3</v>
      </c>
      <c r="C12" s="180">
        <v>0</v>
      </c>
      <c r="D12" s="120">
        <v>204</v>
      </c>
      <c r="E12" s="121" t="s">
        <v>26</v>
      </c>
      <c r="F12" s="122" t="s">
        <v>35</v>
      </c>
      <c r="G12" s="177">
        <v>0</v>
      </c>
      <c r="H12" s="121" t="s">
        <v>54</v>
      </c>
      <c r="I12" s="121" t="s">
        <v>9</v>
      </c>
      <c r="J12" s="114">
        <v>0</v>
      </c>
      <c r="K12" s="182">
        <v>0.039837962962962936</v>
      </c>
      <c r="L12" s="115">
        <v>0.03983796299296294</v>
      </c>
      <c r="M12" s="116">
        <v>0.0003240740140740897</v>
      </c>
      <c r="N12" s="116">
        <v>8.101853851855134E-05</v>
      </c>
      <c r="O12" s="117">
        <v>69.60488088320747</v>
      </c>
    </row>
    <row r="13" spans="1:15" ht="23.25" customHeight="1">
      <c r="A13" s="118">
        <v>4</v>
      </c>
      <c r="B13" s="119">
        <v>1</v>
      </c>
      <c r="C13" s="180">
        <v>0</v>
      </c>
      <c r="D13" s="120">
        <v>209</v>
      </c>
      <c r="E13" s="121" t="s">
        <v>27</v>
      </c>
      <c r="F13" s="122" t="s">
        <v>11</v>
      </c>
      <c r="G13" s="177">
        <v>0</v>
      </c>
      <c r="H13" s="121" t="s">
        <v>63</v>
      </c>
      <c r="I13" s="121" t="s">
        <v>64</v>
      </c>
      <c r="J13" s="114">
        <v>0</v>
      </c>
      <c r="K13" s="182">
        <v>0.042835648148148164</v>
      </c>
      <c r="L13" s="115">
        <v>0.04283564821814816</v>
      </c>
      <c r="M13" s="116">
        <v>0.0033217592392593143</v>
      </c>
      <c r="N13" s="116">
        <v>0.0029976852251852246</v>
      </c>
      <c r="O13" s="117">
        <v>64.73385571467168</v>
      </c>
    </row>
    <row r="14" spans="1:15" ht="23.25" customHeight="1">
      <c r="A14" s="118">
        <v>5</v>
      </c>
      <c r="B14" s="119">
        <v>2</v>
      </c>
      <c r="C14" s="180">
        <v>0</v>
      </c>
      <c r="D14" s="120">
        <v>221</v>
      </c>
      <c r="E14" s="121" t="s">
        <v>31</v>
      </c>
      <c r="F14" s="122" t="s">
        <v>11</v>
      </c>
      <c r="G14" s="177">
        <v>0</v>
      </c>
      <c r="H14" s="121" t="s">
        <v>78</v>
      </c>
      <c r="I14" s="121" t="s">
        <v>8</v>
      </c>
      <c r="J14" s="114">
        <v>0</v>
      </c>
      <c r="K14" s="182">
        <v>0.04359953703703706</v>
      </c>
      <c r="L14" s="115">
        <v>0.04359953719703706</v>
      </c>
      <c r="M14" s="116">
        <v>0.004085648218148212</v>
      </c>
      <c r="N14" s="116">
        <v>0.0007638889788888978</v>
      </c>
      <c r="O14" s="117">
        <v>63.599681444119945</v>
      </c>
    </row>
    <row r="15" spans="1:15" ht="23.25" customHeight="1">
      <c r="A15" s="118">
        <v>6</v>
      </c>
      <c r="B15" s="119">
        <v>3</v>
      </c>
      <c r="C15" s="180">
        <v>0</v>
      </c>
      <c r="D15" s="120">
        <v>207</v>
      </c>
      <c r="E15" s="121" t="s">
        <v>60</v>
      </c>
      <c r="F15" s="122" t="s">
        <v>11</v>
      </c>
      <c r="G15" s="177">
        <v>0</v>
      </c>
      <c r="H15" s="121" t="s">
        <v>61</v>
      </c>
      <c r="I15" s="121" t="s">
        <v>8</v>
      </c>
      <c r="J15" s="114">
        <v>0</v>
      </c>
      <c r="K15" s="182">
        <v>0.043912037037037</v>
      </c>
      <c r="L15" s="115">
        <v>0.043912037097037</v>
      </c>
      <c r="M15" s="116">
        <v>0.0043981481181481485</v>
      </c>
      <c r="N15" s="116">
        <v>0.0003124998999999365</v>
      </c>
      <c r="O15" s="117">
        <v>63.14707432788618</v>
      </c>
    </row>
    <row r="16" spans="1:15" ht="23.25" customHeight="1">
      <c r="A16" s="118">
        <v>7</v>
      </c>
      <c r="B16" s="119">
        <v>4</v>
      </c>
      <c r="C16" s="180">
        <v>0</v>
      </c>
      <c r="D16" s="120">
        <v>206</v>
      </c>
      <c r="E16" s="121" t="s">
        <v>58</v>
      </c>
      <c r="F16" s="122" t="s">
        <v>11</v>
      </c>
      <c r="G16" s="177">
        <v>0</v>
      </c>
      <c r="H16" s="121" t="s">
        <v>59</v>
      </c>
      <c r="I16" s="121" t="s">
        <v>12</v>
      </c>
      <c r="J16" s="114">
        <v>0</v>
      </c>
      <c r="K16" s="182">
        <v>0.044618055555555536</v>
      </c>
      <c r="L16" s="115">
        <v>0.04461805560555553</v>
      </c>
      <c r="M16" s="116">
        <v>0.005104166626666684</v>
      </c>
      <c r="N16" s="116">
        <v>0.0007060185085185355</v>
      </c>
      <c r="O16" s="117">
        <v>62.14785992217901</v>
      </c>
    </row>
    <row r="17" spans="1:15" ht="23.25" customHeight="1">
      <c r="A17" s="118">
        <v>8</v>
      </c>
      <c r="B17" s="119"/>
      <c r="C17" s="180">
        <v>1</v>
      </c>
      <c r="D17" s="120">
        <v>238</v>
      </c>
      <c r="E17" s="121" t="s">
        <v>121</v>
      </c>
      <c r="F17" s="122">
        <v>0</v>
      </c>
      <c r="G17" s="177" t="s">
        <v>40</v>
      </c>
      <c r="H17" s="121" t="s">
        <v>122</v>
      </c>
      <c r="I17" s="121" t="s">
        <v>123</v>
      </c>
      <c r="J17" s="114">
        <v>0</v>
      </c>
      <c r="K17" s="182">
        <v>0.04465277777777782</v>
      </c>
      <c r="L17" s="115">
        <v>0.04465277809777782</v>
      </c>
      <c r="M17" s="116">
        <v>0.005138889118888969</v>
      </c>
      <c r="N17" s="116">
        <v>3.4722492222284684E-05</v>
      </c>
      <c r="O17" s="117">
        <v>62.09953343701393</v>
      </c>
    </row>
    <row r="18" spans="1:15" ht="23.25" customHeight="1">
      <c r="A18" s="118">
        <v>9</v>
      </c>
      <c r="B18" s="119">
        <v>5</v>
      </c>
      <c r="C18" s="180">
        <v>0</v>
      </c>
      <c r="D18" s="120">
        <v>205</v>
      </c>
      <c r="E18" s="121" t="s">
        <v>30</v>
      </c>
      <c r="F18" s="122" t="s">
        <v>11</v>
      </c>
      <c r="G18" s="177">
        <v>0</v>
      </c>
      <c r="H18" s="121" t="s">
        <v>56</v>
      </c>
      <c r="I18" s="121" t="s">
        <v>57</v>
      </c>
      <c r="J18" s="114">
        <v>0</v>
      </c>
      <c r="K18" s="182">
        <v>0.045011574074074134</v>
      </c>
      <c r="L18" s="115">
        <v>0.04501157411407414</v>
      </c>
      <c r="M18" s="116">
        <v>0.005497685135185289</v>
      </c>
      <c r="N18" s="116">
        <v>0.00035879601629631996</v>
      </c>
      <c r="O18" s="117">
        <v>61.60452558498319</v>
      </c>
    </row>
    <row r="19" spans="1:15" ht="23.25" customHeight="1">
      <c r="A19" s="118">
        <v>10</v>
      </c>
      <c r="B19" s="119">
        <v>6</v>
      </c>
      <c r="C19" s="180">
        <v>0</v>
      </c>
      <c r="D19" s="120">
        <v>211</v>
      </c>
      <c r="E19" s="121" t="s">
        <v>65</v>
      </c>
      <c r="F19" s="122" t="s">
        <v>11</v>
      </c>
      <c r="G19" s="177">
        <v>0</v>
      </c>
      <c r="H19" s="121" t="s">
        <v>128</v>
      </c>
      <c r="I19" s="121" t="s">
        <v>57</v>
      </c>
      <c r="J19" s="114">
        <v>0</v>
      </c>
      <c r="K19" s="182">
        <v>0.0451273148148148</v>
      </c>
      <c r="L19" s="115">
        <v>0.0451273148948148</v>
      </c>
      <c r="M19" s="116">
        <v>0.005613425915925951</v>
      </c>
      <c r="N19" s="116">
        <v>0.00011574078074066269</v>
      </c>
      <c r="O19" s="117">
        <v>61.4465247499359</v>
      </c>
    </row>
    <row r="20" spans="1:15" ht="23.25" customHeight="1">
      <c r="A20" s="118">
        <v>11</v>
      </c>
      <c r="B20" s="119">
        <v>1</v>
      </c>
      <c r="C20" s="180">
        <v>1</v>
      </c>
      <c r="D20" s="120">
        <v>213</v>
      </c>
      <c r="E20" s="121" t="s">
        <v>13</v>
      </c>
      <c r="F20" s="122" t="s">
        <v>15</v>
      </c>
      <c r="G20" s="177" t="s">
        <v>43</v>
      </c>
      <c r="H20" s="121" t="s">
        <v>69</v>
      </c>
      <c r="I20" s="121" t="s">
        <v>14</v>
      </c>
      <c r="J20" s="114">
        <v>0</v>
      </c>
      <c r="K20" s="182">
        <v>0.046655092592592595</v>
      </c>
      <c r="L20" s="115">
        <v>0.0466550926925926</v>
      </c>
      <c r="M20" s="116">
        <v>0.007141203713703748</v>
      </c>
      <c r="N20" s="116">
        <v>0.0015277777977777962</v>
      </c>
      <c r="O20" s="117">
        <v>59.43438352766063</v>
      </c>
    </row>
    <row r="21" spans="1:15" ht="23.25" customHeight="1">
      <c r="A21" s="118">
        <v>12</v>
      </c>
      <c r="B21" s="119">
        <v>2</v>
      </c>
      <c r="C21" s="180">
        <v>1</v>
      </c>
      <c r="D21" s="120">
        <v>231</v>
      </c>
      <c r="E21" s="121" t="s">
        <v>108</v>
      </c>
      <c r="F21" s="122" t="s">
        <v>15</v>
      </c>
      <c r="G21" s="177" t="s">
        <v>46</v>
      </c>
      <c r="H21" s="121" t="s">
        <v>109</v>
      </c>
      <c r="I21" s="121" t="s">
        <v>110</v>
      </c>
      <c r="J21" s="114">
        <v>0</v>
      </c>
      <c r="K21" s="182">
        <v>0.04756944444444444</v>
      </c>
      <c r="L21" s="115">
        <v>0.04756944470444444</v>
      </c>
      <c r="M21" s="116">
        <v>0.008055555725555594</v>
      </c>
      <c r="N21" s="116">
        <v>0.0009143520118518461</v>
      </c>
      <c r="O21" s="117">
        <v>58.29197080291971</v>
      </c>
    </row>
    <row r="22" spans="1:15" ht="23.25" customHeight="1">
      <c r="A22" s="118">
        <v>13</v>
      </c>
      <c r="B22" s="119">
        <v>3</v>
      </c>
      <c r="C22" s="180">
        <v>2</v>
      </c>
      <c r="D22" s="120">
        <v>215</v>
      </c>
      <c r="E22" s="121" t="s">
        <v>28</v>
      </c>
      <c r="F22" s="122" t="s">
        <v>15</v>
      </c>
      <c r="G22" s="177" t="s">
        <v>46</v>
      </c>
      <c r="H22" s="121" t="s">
        <v>73</v>
      </c>
      <c r="I22" s="121" t="s">
        <v>74</v>
      </c>
      <c r="J22" s="114">
        <v>0</v>
      </c>
      <c r="K22" s="182">
        <v>0.04758101851851848</v>
      </c>
      <c r="L22" s="115">
        <v>0.047581018638518484</v>
      </c>
      <c r="M22" s="116">
        <v>0.008067129659629635</v>
      </c>
      <c r="N22" s="116">
        <v>1.157393407404117E-05</v>
      </c>
      <c r="O22" s="117">
        <v>58.27779129165658</v>
      </c>
    </row>
    <row r="23" spans="1:15" ht="23.25" customHeight="1">
      <c r="A23" s="118">
        <v>14</v>
      </c>
      <c r="B23" s="119">
        <v>7</v>
      </c>
      <c r="C23" s="180">
        <v>0</v>
      </c>
      <c r="D23" s="120">
        <v>222</v>
      </c>
      <c r="E23" s="121" t="s">
        <v>80</v>
      </c>
      <c r="F23" s="122" t="s">
        <v>11</v>
      </c>
      <c r="G23" s="177">
        <v>0</v>
      </c>
      <c r="H23" s="121" t="s">
        <v>81</v>
      </c>
      <c r="I23" s="121" t="s">
        <v>8</v>
      </c>
      <c r="J23" s="114">
        <v>0</v>
      </c>
      <c r="K23" s="182">
        <v>0.0478125</v>
      </c>
      <c r="L23" s="115">
        <v>0.047812500170000036</v>
      </c>
      <c r="M23" s="116">
        <v>0.008298611191111187</v>
      </c>
      <c r="N23" s="116">
        <v>0.00023148153148155187</v>
      </c>
      <c r="O23" s="117">
        <v>57.995642701525</v>
      </c>
    </row>
    <row r="24" spans="1:15" ht="23.25" customHeight="1">
      <c r="A24" s="118">
        <v>15</v>
      </c>
      <c r="B24" s="119">
        <v>4</v>
      </c>
      <c r="C24" s="180">
        <v>3</v>
      </c>
      <c r="D24" s="120">
        <v>214</v>
      </c>
      <c r="E24" s="121" t="s">
        <v>70</v>
      </c>
      <c r="F24" s="122" t="s">
        <v>15</v>
      </c>
      <c r="G24" s="177" t="s">
        <v>46</v>
      </c>
      <c r="H24" s="121" t="s">
        <v>71</v>
      </c>
      <c r="I24" s="121" t="s">
        <v>29</v>
      </c>
      <c r="J24" s="114">
        <v>0</v>
      </c>
      <c r="K24" s="182">
        <v>0.048900462962962965</v>
      </c>
      <c r="L24" s="115">
        <v>0.04890046307296297</v>
      </c>
      <c r="M24" s="116">
        <v>0.009386574094074118</v>
      </c>
      <c r="N24" s="116">
        <v>0.0010879629029629315</v>
      </c>
      <c r="O24" s="117">
        <v>56.705325443786975</v>
      </c>
    </row>
    <row r="25" spans="1:15" ht="23.25" customHeight="1">
      <c r="A25" s="118">
        <v>16</v>
      </c>
      <c r="B25" s="119">
        <v>8</v>
      </c>
      <c r="C25" s="180">
        <v>0</v>
      </c>
      <c r="D25" s="120">
        <v>224</v>
      </c>
      <c r="E25" s="121" t="s">
        <v>85</v>
      </c>
      <c r="F25" s="122" t="s">
        <v>11</v>
      </c>
      <c r="G25" s="177">
        <v>0</v>
      </c>
      <c r="H25" s="121" t="s">
        <v>86</v>
      </c>
      <c r="I25" s="121" t="s">
        <v>87</v>
      </c>
      <c r="J25" s="114">
        <v>0</v>
      </c>
      <c r="K25" s="182">
        <v>0.049861111111111134</v>
      </c>
      <c r="L25" s="115">
        <v>0.049861111301111136</v>
      </c>
      <c r="M25" s="116">
        <v>0.010347222322222287</v>
      </c>
      <c r="N25" s="116">
        <v>0.0009606482281481685</v>
      </c>
      <c r="O25" s="117">
        <v>55.61281337047351</v>
      </c>
    </row>
    <row r="26" spans="1:15" ht="23.25" customHeight="1">
      <c r="A26" s="118">
        <v>17</v>
      </c>
      <c r="B26" s="119">
        <v>9</v>
      </c>
      <c r="C26" s="180">
        <v>0</v>
      </c>
      <c r="D26" s="120">
        <v>220</v>
      </c>
      <c r="E26" s="121" t="s">
        <v>77</v>
      </c>
      <c r="F26" s="122" t="s">
        <v>11</v>
      </c>
      <c r="G26" s="177">
        <v>0</v>
      </c>
      <c r="H26" s="121" t="s">
        <v>234</v>
      </c>
      <c r="I26" s="121" t="s">
        <v>8</v>
      </c>
      <c r="J26" s="114">
        <v>0</v>
      </c>
      <c r="K26" s="182">
        <v>0.04994212962962963</v>
      </c>
      <c r="L26" s="115">
        <v>0.049942129779629627</v>
      </c>
      <c r="M26" s="116">
        <v>0.010428240800740778</v>
      </c>
      <c r="N26" s="116">
        <v>8.101847851849087E-05</v>
      </c>
      <c r="O26" s="117">
        <v>55.52259559675551</v>
      </c>
    </row>
    <row r="27" spans="1:15" ht="23.25" customHeight="1">
      <c r="A27" s="118">
        <v>18</v>
      </c>
      <c r="B27" s="119">
        <v>10</v>
      </c>
      <c r="C27" s="180">
        <v>0</v>
      </c>
      <c r="D27" s="120">
        <v>226</v>
      </c>
      <c r="E27" s="121" t="s">
        <v>92</v>
      </c>
      <c r="F27" s="122" t="s">
        <v>11</v>
      </c>
      <c r="G27" s="177">
        <v>0</v>
      </c>
      <c r="H27" s="121" t="s">
        <v>93</v>
      </c>
      <c r="I27" s="121" t="s">
        <v>94</v>
      </c>
      <c r="J27" s="114">
        <v>0</v>
      </c>
      <c r="K27" s="182">
        <v>0.050428240740740704</v>
      </c>
      <c r="L27" s="115">
        <v>0.0504282409507407</v>
      </c>
      <c r="M27" s="116">
        <v>0.010914351971851852</v>
      </c>
      <c r="N27" s="116">
        <v>0.0004861111711110741</v>
      </c>
      <c r="O27" s="117">
        <v>54.987376635299555</v>
      </c>
    </row>
    <row r="28" spans="1:15" ht="23.25" customHeight="1">
      <c r="A28" s="118">
        <v>19</v>
      </c>
      <c r="B28" s="119">
        <v>5</v>
      </c>
      <c r="C28" s="180">
        <v>4</v>
      </c>
      <c r="D28" s="120">
        <v>227</v>
      </c>
      <c r="E28" s="121" t="s">
        <v>95</v>
      </c>
      <c r="F28" s="122" t="s">
        <v>15</v>
      </c>
      <c r="G28" s="177" t="s">
        <v>46</v>
      </c>
      <c r="H28" s="121" t="s">
        <v>96</v>
      </c>
      <c r="I28" s="121" t="s">
        <v>97</v>
      </c>
      <c r="J28" s="114">
        <v>0</v>
      </c>
      <c r="K28" s="182">
        <v>0.0504398148148148</v>
      </c>
      <c r="L28" s="115">
        <v>0.050439815034814796</v>
      </c>
      <c r="M28" s="116">
        <v>0.010925926055925947</v>
      </c>
      <c r="N28" s="116">
        <v>1.1574084074095214E-05</v>
      </c>
      <c r="O28" s="117">
        <v>54.97475906379074</v>
      </c>
    </row>
    <row r="29" spans="1:15" ht="23.25" customHeight="1">
      <c r="A29" s="118">
        <v>20</v>
      </c>
      <c r="B29" s="119">
        <v>4</v>
      </c>
      <c r="C29" s="180">
        <v>0</v>
      </c>
      <c r="D29" s="120">
        <v>219</v>
      </c>
      <c r="E29" s="121" t="s">
        <v>130</v>
      </c>
      <c r="F29" s="122" t="s">
        <v>35</v>
      </c>
      <c r="G29" s="177">
        <v>0</v>
      </c>
      <c r="H29" s="121" t="s">
        <v>131</v>
      </c>
      <c r="I29" s="121" t="s">
        <v>87</v>
      </c>
      <c r="J29" s="114">
        <v>0</v>
      </c>
      <c r="K29" s="182">
        <v>0.051724537037037055</v>
      </c>
      <c r="L29" s="115">
        <v>0.05172453717703705</v>
      </c>
      <c r="M29" s="116">
        <v>0.012210648198148204</v>
      </c>
      <c r="N29" s="116">
        <v>0.0012847221422222568</v>
      </c>
      <c r="O29" s="117">
        <v>53.6093085701499</v>
      </c>
    </row>
    <row r="30" spans="1:15" ht="23.25" customHeight="1">
      <c r="A30" s="118">
        <v>21</v>
      </c>
      <c r="B30" s="119">
        <v>6</v>
      </c>
      <c r="C30" s="180">
        <v>2</v>
      </c>
      <c r="D30" s="120">
        <v>235</v>
      </c>
      <c r="E30" s="121" t="s">
        <v>113</v>
      </c>
      <c r="F30" s="122" t="s">
        <v>15</v>
      </c>
      <c r="G30" s="177" t="s">
        <v>43</v>
      </c>
      <c r="H30" s="121" t="s">
        <v>114</v>
      </c>
      <c r="I30" s="121" t="s">
        <v>106</v>
      </c>
      <c r="J30" s="114">
        <v>0</v>
      </c>
      <c r="K30" s="182">
        <v>0.0554513888888889</v>
      </c>
      <c r="L30" s="115">
        <v>0.0554513891788889</v>
      </c>
      <c r="M30" s="116">
        <v>0.01593750020000005</v>
      </c>
      <c r="N30" s="116">
        <v>0.003726852001851848</v>
      </c>
      <c r="O30" s="117">
        <v>50.00626174076392</v>
      </c>
    </row>
    <row r="31" spans="1:15" ht="23.25" customHeight="1">
      <c r="A31" s="118">
        <v>22</v>
      </c>
      <c r="B31" s="119">
        <v>7</v>
      </c>
      <c r="C31" s="180">
        <v>3</v>
      </c>
      <c r="D31" s="120">
        <v>230</v>
      </c>
      <c r="E31" s="121" t="s">
        <v>104</v>
      </c>
      <c r="F31" s="122" t="s">
        <v>15</v>
      </c>
      <c r="G31" s="177" t="s">
        <v>43</v>
      </c>
      <c r="H31" s="121" t="s">
        <v>132</v>
      </c>
      <c r="I31" s="121" t="s">
        <v>106</v>
      </c>
      <c r="J31" s="114">
        <v>0</v>
      </c>
      <c r="K31" s="182">
        <v>0.05546296296296299</v>
      </c>
      <c r="L31" s="115">
        <v>0.05546296321296299</v>
      </c>
      <c r="M31" s="116">
        <v>0.015949074234074143</v>
      </c>
      <c r="N31" s="116">
        <v>1.1574034074091077E-05</v>
      </c>
      <c r="O31" s="117">
        <v>49.995826377295465</v>
      </c>
    </row>
    <row r="32" spans="1:15" ht="23.25" customHeight="1">
      <c r="A32" s="118">
        <v>23</v>
      </c>
      <c r="B32" s="119"/>
      <c r="C32" s="180">
        <v>2</v>
      </c>
      <c r="D32" s="120">
        <v>237</v>
      </c>
      <c r="E32" s="121" t="s">
        <v>117</v>
      </c>
      <c r="F32" s="122">
        <v>0</v>
      </c>
      <c r="G32" s="177" t="s">
        <v>40</v>
      </c>
      <c r="H32" s="121" t="s">
        <v>118</v>
      </c>
      <c r="I32" s="121" t="s">
        <v>119</v>
      </c>
      <c r="J32" s="114">
        <v>0</v>
      </c>
      <c r="K32" s="182">
        <v>0.05599537037037039</v>
      </c>
      <c r="L32" s="115">
        <v>0.05599537068037039</v>
      </c>
      <c r="M32" s="116">
        <v>0.01648148170148154</v>
      </c>
      <c r="N32" s="116">
        <v>0.0005324074674073961</v>
      </c>
      <c r="O32" s="117">
        <v>49.52046300124016</v>
      </c>
    </row>
    <row r="33" spans="1:15" ht="23.25" customHeight="1">
      <c r="A33" s="118">
        <v>24</v>
      </c>
      <c r="B33" s="119">
        <v>8</v>
      </c>
      <c r="C33" s="180">
        <v>4</v>
      </c>
      <c r="D33" s="120">
        <v>232</v>
      </c>
      <c r="E33" s="121" t="s">
        <v>133</v>
      </c>
      <c r="F33" s="122" t="s">
        <v>15</v>
      </c>
      <c r="G33" s="177" t="s">
        <v>43</v>
      </c>
      <c r="H33" s="121" t="s">
        <v>134</v>
      </c>
      <c r="I33" s="121" t="s">
        <v>112</v>
      </c>
      <c r="J33" s="114">
        <v>0</v>
      </c>
      <c r="K33" s="182">
        <v>0.057083333333333375</v>
      </c>
      <c r="L33" s="115">
        <v>0.057083333603333376</v>
      </c>
      <c r="M33" s="116">
        <v>0.017569444624444527</v>
      </c>
      <c r="N33" s="116">
        <v>0.0010879629229629886</v>
      </c>
      <c r="O33" s="117">
        <v>48.57664233576638</v>
      </c>
    </row>
    <row r="34" spans="1:15" ht="23.25" customHeight="1">
      <c r="A34" s="118">
        <v>25</v>
      </c>
      <c r="B34" s="119">
        <v>5</v>
      </c>
      <c r="C34" s="180">
        <v>0</v>
      </c>
      <c r="D34" s="120">
        <v>218</v>
      </c>
      <c r="E34" s="121" t="s">
        <v>75</v>
      </c>
      <c r="F34" s="122" t="s">
        <v>35</v>
      </c>
      <c r="G34" s="177">
        <v>0</v>
      </c>
      <c r="H34" s="121" t="s">
        <v>76</v>
      </c>
      <c r="I34" s="121" t="s">
        <v>8</v>
      </c>
      <c r="J34" s="114">
        <v>0.2708333333333333</v>
      </c>
      <c r="K34" s="182">
        <v>0.06940972222222219</v>
      </c>
      <c r="L34" s="115">
        <v>0.2708333334633334</v>
      </c>
      <c r="M34" s="116">
        <v>0.23131944448444453</v>
      </c>
      <c r="N34" s="116">
        <v>0.21374999986</v>
      </c>
      <c r="O34" s="117">
        <v>39.94997498749376</v>
      </c>
    </row>
    <row r="35" spans="1:15" ht="23.25" customHeight="1">
      <c r="A35" s="118">
        <v>26</v>
      </c>
      <c r="B35" s="119">
        <v>9</v>
      </c>
      <c r="C35" s="180">
        <v>5</v>
      </c>
      <c r="D35" s="120">
        <v>229</v>
      </c>
      <c r="E35" s="121" t="s">
        <v>101</v>
      </c>
      <c r="F35" s="122" t="s">
        <v>15</v>
      </c>
      <c r="G35" s="177" t="s">
        <v>46</v>
      </c>
      <c r="H35" s="121" t="s">
        <v>102</v>
      </c>
      <c r="I35" s="121" t="s">
        <v>103</v>
      </c>
      <c r="J35" s="114">
        <v>0.2708333333333333</v>
      </c>
      <c r="K35" s="182">
        <v>0.06915509259259256</v>
      </c>
      <c r="L35" s="115">
        <v>0.2708333335733334</v>
      </c>
      <c r="M35" s="116">
        <v>0.23131944459444453</v>
      </c>
      <c r="N35" s="116">
        <v>1.1000000910144081E-10</v>
      </c>
      <c r="O35" s="117">
        <v>40.09707112970713</v>
      </c>
    </row>
    <row r="36" spans="1:15" ht="23.25" customHeight="1">
      <c r="A36" s="118">
        <v>27</v>
      </c>
      <c r="B36" s="119">
        <v>6</v>
      </c>
      <c r="C36" s="180">
        <v>0</v>
      </c>
      <c r="D36" s="120">
        <v>223</v>
      </c>
      <c r="E36" s="121" t="s">
        <v>82</v>
      </c>
      <c r="F36" s="122" t="s">
        <v>35</v>
      </c>
      <c r="G36" s="177">
        <v>0</v>
      </c>
      <c r="H36" s="121" t="s">
        <v>83</v>
      </c>
      <c r="I36" s="121" t="s">
        <v>12</v>
      </c>
      <c r="J36" s="114">
        <v>0.125</v>
      </c>
      <c r="K36" s="182" t="s">
        <v>177</v>
      </c>
      <c r="L36" s="115">
        <v>0.3958333335133335</v>
      </c>
      <c r="M36" s="116">
        <v>0.35631944453444464</v>
      </c>
      <c r="N36" s="116">
        <v>0.1249999999400001</v>
      </c>
      <c r="O36" s="117">
        <v>0</v>
      </c>
    </row>
    <row r="37" spans="1:15" ht="23.25" customHeight="1">
      <c r="A37" s="118">
        <v>28</v>
      </c>
      <c r="B37" s="119">
        <v>10</v>
      </c>
      <c r="C37" s="180">
        <v>5</v>
      </c>
      <c r="D37" s="120">
        <v>228</v>
      </c>
      <c r="E37" s="121" t="s">
        <v>99</v>
      </c>
      <c r="F37" s="122" t="s">
        <v>15</v>
      </c>
      <c r="G37" s="177" t="s">
        <v>43</v>
      </c>
      <c r="H37" s="121" t="s">
        <v>100</v>
      </c>
      <c r="I37" s="121" t="s">
        <v>16</v>
      </c>
      <c r="J37" s="114">
        <v>0.16666666666666674</v>
      </c>
      <c r="K37" s="182" t="s">
        <v>187</v>
      </c>
      <c r="L37" s="115">
        <v>0.43750000023000013</v>
      </c>
      <c r="M37" s="116">
        <v>0.3979861112511113</v>
      </c>
      <c r="N37" s="116">
        <v>0.041666666716666634</v>
      </c>
      <c r="O37" s="117">
        <v>0</v>
      </c>
    </row>
    <row r="38" spans="1:15" ht="23.25" customHeight="1" thickBot="1">
      <c r="A38" s="129">
        <v>29</v>
      </c>
      <c r="B38" s="130">
        <v>11</v>
      </c>
      <c r="C38" s="183">
        <v>0</v>
      </c>
      <c r="D38" s="123">
        <v>203</v>
      </c>
      <c r="E38" s="124" t="s">
        <v>10</v>
      </c>
      <c r="F38" s="128" t="s">
        <v>11</v>
      </c>
      <c r="G38" s="184">
        <v>0</v>
      </c>
      <c r="H38" s="124" t="s">
        <v>53</v>
      </c>
      <c r="I38" s="124" t="s">
        <v>6</v>
      </c>
      <c r="J38" s="125">
        <v>0.25</v>
      </c>
      <c r="K38" s="185" t="s">
        <v>165</v>
      </c>
      <c r="L38" s="126">
        <v>0.5208333333533335</v>
      </c>
      <c r="M38" s="127">
        <v>0.4813194443744446</v>
      </c>
      <c r="N38" s="127">
        <v>0.08333333312333335</v>
      </c>
      <c r="O38" s="131">
        <v>0</v>
      </c>
    </row>
  </sheetData>
  <sheetProtection password="C7BF" sheet="1" objects="1" scenarios="1"/>
  <autoFilter ref="F9:F38"/>
  <mergeCells count="13">
    <mergeCell ref="O8:O9"/>
    <mergeCell ref="L8:L9"/>
    <mergeCell ref="A8:A9"/>
    <mergeCell ref="F8:F9"/>
    <mergeCell ref="E8:E9"/>
    <mergeCell ref="D8:D9"/>
    <mergeCell ref="B8:B9"/>
    <mergeCell ref="C8:C9"/>
    <mergeCell ref="G8:G9"/>
    <mergeCell ref="I8:I9"/>
    <mergeCell ref="K8:K9"/>
    <mergeCell ref="H8:H9"/>
    <mergeCell ref="M8:N8"/>
  </mergeCells>
  <conditionalFormatting sqref="O10:O38 F10:G38 A10:C38 J10:J38">
    <cfRule type="cellIs" priority="1" dxfId="0" operator="equal" stopIfTrue="1">
      <formula>0</formula>
    </cfRule>
  </conditionalFormatting>
  <conditionalFormatting sqref="M10:N38">
    <cfRule type="cellIs" priority="2" dxfId="1" operator="greaterThanOrEqual" stopIfTrue="1">
      <formula>0</formula>
    </cfRule>
  </conditionalFormatting>
  <printOptions/>
  <pageMargins left="0.41" right="0.15" top="0.78" bottom="1.24" header="0.2362204724409449" footer="0.18"/>
  <pageSetup fitToHeight="2" fitToWidth="1" horizontalDpi="300" verticalDpi="300" orientation="portrait" paperSize="9" scale="75" r:id="rId4"/>
  <headerFooter alignWithMargins="0">
    <oddHeader>&amp;L&amp;G&amp;C
&amp;R3-й этап Чемпионата России и Кубка РАФ по ралли-рейдам
"Южный Лес"
16 - 18 мая 2008 года</oddHeader>
    <oddFooter>&amp;RГлавный Секретарь     Елена Шамарова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</dc:creator>
  <cp:keywords/>
  <dc:description/>
  <cp:lastModifiedBy>Alena</cp:lastModifiedBy>
  <cp:lastPrinted>2008-05-18T16:17:29Z</cp:lastPrinted>
  <dcterms:created xsi:type="dcterms:W3CDTF">2006-04-01T11:50:16Z</dcterms:created>
  <dcterms:modified xsi:type="dcterms:W3CDTF">2008-05-19T15:31:06Z</dcterms:modified>
  <cp:category/>
  <cp:version/>
  <cp:contentType/>
  <cp:contentStatus/>
</cp:coreProperties>
</file>