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Расходы" sheetId="1" r:id="rId1"/>
  </sheets>
  <definedNames>
    <definedName name="_xlnm.Print_Titles" localSheetId="0">'Расходы'!$1:$14</definedName>
  </definedNames>
  <calcPr fullCalcOnLoad="1"/>
</workbook>
</file>

<file path=xl/sharedStrings.xml><?xml version="1.0" encoding="utf-8"?>
<sst xmlns="http://schemas.openxmlformats.org/spreadsheetml/2006/main" count="75" uniqueCount="75">
  <si>
    <t>Наименование 
показателя</t>
  </si>
  <si>
    <t>1</t>
  </si>
  <si>
    <t>2</t>
  </si>
  <si>
    <t>3</t>
  </si>
  <si>
    <t>4</t>
  </si>
  <si>
    <t>х</t>
  </si>
  <si>
    <t>""</t>
  </si>
  <si>
    <t>Код расхода по бюджетной классификации</t>
  </si>
  <si>
    <t>Расходы бюджета - ИТОГО</t>
  </si>
  <si>
    <t xml:space="preserve"> 000 0100 0000000000 000</t>
  </si>
  <si>
    <t xml:space="preserve"> 000 0102 0000000000 000</t>
  </si>
  <si>
    <t xml:space="preserve"> 000 0103 0000000000 000</t>
  </si>
  <si>
    <t xml:space="preserve"> 000 0104 0000000000 000</t>
  </si>
  <si>
    <t xml:space="preserve"> 000 0105 0000000000 000</t>
  </si>
  <si>
    <t xml:space="preserve"> 000 0106 0000000000 000</t>
  </si>
  <si>
    <t xml:space="preserve"> 000 0113 0000000000 000</t>
  </si>
  <si>
    <t xml:space="preserve"> 000 0400 0000000000 000</t>
  </si>
  <si>
    <t xml:space="preserve"> 000 0405 0000000000 000</t>
  </si>
  <si>
    <t xml:space="preserve"> 000 0406 0000000000 000</t>
  </si>
  <si>
    <t xml:space="preserve"> 000 0408 0000000000 000</t>
  </si>
  <si>
    <t xml:space="preserve"> 000 0409 0000000000 000</t>
  </si>
  <si>
    <t xml:space="preserve"> 000 0412 0000000000 000</t>
  </si>
  <si>
    <t xml:space="preserve"> 000 0700 0000000000 000</t>
  </si>
  <si>
    <t xml:space="preserve"> 000 0701 0000000000 000</t>
  </si>
  <si>
    <t xml:space="preserve"> 000 0702 0000000000 000</t>
  </si>
  <si>
    <t xml:space="preserve"> 000 0705 0000000000 000</t>
  </si>
  <si>
    <t xml:space="preserve"> 000 0707 0000000000 000</t>
  </si>
  <si>
    <t xml:space="preserve"> 000 0709 0000000000 000</t>
  </si>
  <si>
    <t xml:space="preserve"> 000 0800 0000000000 000</t>
  </si>
  <si>
    <t xml:space="preserve"> 000 0801 0000000000 000</t>
  </si>
  <si>
    <t xml:space="preserve"> 000 1000 0000000000 000</t>
  </si>
  <si>
    <t xml:space="preserve"> 000 1001 0000000000 000</t>
  </si>
  <si>
    <t xml:space="preserve"> 000 1003 0000000000 000</t>
  </si>
  <si>
    <t xml:space="preserve"> 000 1004 0000000000 000</t>
  </si>
  <si>
    <t xml:space="preserve"> 000 1100 0000000000 000</t>
  </si>
  <si>
    <t xml:space="preserve"> 000 1102 0000000000 000</t>
  </si>
  <si>
    <t>Утвержденные бюджетные назначения (руб.)</t>
  </si>
  <si>
    <t>Исполнено за 2016 год (руб.)</t>
  </si>
  <si>
    <t>Процент исполнения (%)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</si>
  <si>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</si>
  <si>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</si>
  <si>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</si>
  <si>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</si>
  <si>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</si>
  <si>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</si>
  <si>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</si>
  <si>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</si>
  <si>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</si>
  <si>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</si>
  <si>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</si>
  <si>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</si>
  <si>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</si>
  <si>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</si>
  <si>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</si>
  <si>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</si>
  <si>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</si>
  <si>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</si>
  <si>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</si>
  <si>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</si>
  <si>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</si>
  <si>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</si>
  <si>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</si>
  <si>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</si>
  <si>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</si>
  <si>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</si>
  <si>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</si>
  <si>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Расходы бюджета Южского муниципального района по разделам и подразделам классификации расходов бюджетов за 2016 год</t>
  </si>
  <si>
    <t>к решению Совета Южского</t>
  </si>
  <si>
    <t>муниципального района</t>
  </si>
  <si>
    <t>"Об утверждении отчета</t>
  </si>
  <si>
    <t>об исполнении бюджета</t>
  </si>
  <si>
    <t>Южского муниципального района</t>
  </si>
  <si>
    <t>за 2016 год"</t>
  </si>
  <si>
    <t>от _______________ № ____</t>
  </si>
  <si>
    <t>Приложение № 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</si>
</sst>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67">
    <font>
      <sz val="11"/>
      <name val="Calibri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Times New Roman"/>
      <family val="0"/>
    </font>
    <font>
      <b/>
      <i/>
      <sz val="8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Arial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sz val="9"/>
      <color rgb="FF000000"/>
      <name val="Arial"/>
      <family val="0"/>
    </font>
    <font>
      <b/>
      <sz val="10"/>
      <color rgb="FF000000"/>
      <name val="Arial"/>
      <family val="0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hair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hair">
        <color rgb="FF000000"/>
      </left>
      <right/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 style="thin"/>
    </border>
  </borders>
  <cellStyleXfs count="2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49" fontId="37" fillId="0" borderId="1">
      <alignment horizontal="center" wrapText="1"/>
      <protection/>
    </xf>
    <xf numFmtId="49" fontId="37" fillId="0" borderId="2">
      <alignment horizontal="center"/>
      <protection/>
    </xf>
    <xf numFmtId="49" fontId="37" fillId="0" borderId="3">
      <alignment horizontal="center" wrapText="1"/>
      <protection/>
    </xf>
    <xf numFmtId="49" fontId="37" fillId="0" borderId="4">
      <alignment/>
      <protection/>
    </xf>
    <xf numFmtId="4" fontId="37" fillId="0" borderId="5">
      <alignment horizontal="right"/>
      <protection/>
    </xf>
    <xf numFmtId="49" fontId="38" fillId="0" borderId="0">
      <alignment/>
      <protection/>
    </xf>
    <xf numFmtId="0" fontId="37" fillId="0" borderId="0">
      <alignment/>
      <protection/>
    </xf>
    <xf numFmtId="0" fontId="37" fillId="0" borderId="6">
      <alignment horizontal="left" wrapText="1"/>
      <protection/>
    </xf>
    <xf numFmtId="0" fontId="38" fillId="0" borderId="7">
      <alignment horizontal="left" wrapText="1"/>
      <protection/>
    </xf>
    <xf numFmtId="0" fontId="37" fillId="0" borderId="4">
      <alignment/>
      <protection/>
    </xf>
    <xf numFmtId="0" fontId="37" fillId="0" borderId="0">
      <alignment horizontal="center"/>
      <protection/>
    </xf>
    <xf numFmtId="0" fontId="36" fillId="0" borderId="4">
      <alignment/>
      <protection/>
    </xf>
    <xf numFmtId="49" fontId="37" fillId="0" borderId="8">
      <alignment horizontal="center"/>
      <protection/>
    </xf>
    <xf numFmtId="4" fontId="37" fillId="0" borderId="7">
      <alignment horizontal="right"/>
      <protection/>
    </xf>
    <xf numFmtId="0" fontId="38" fillId="0" borderId="0">
      <alignment horizontal="center"/>
      <protection/>
    </xf>
    <xf numFmtId="0" fontId="38" fillId="0" borderId="4">
      <alignment/>
      <protection/>
    </xf>
    <xf numFmtId="0" fontId="37" fillId="0" borderId="9">
      <alignment horizontal="left" wrapText="1"/>
      <protection/>
    </xf>
    <xf numFmtId="0" fontId="37" fillId="0" borderId="10">
      <alignment horizontal="left" wrapText="1"/>
      <protection/>
    </xf>
    <xf numFmtId="0" fontId="37" fillId="0" borderId="9">
      <alignment horizontal="left" wrapText="1" indent="1"/>
      <protection/>
    </xf>
    <xf numFmtId="0" fontId="37" fillId="0" borderId="10">
      <alignment horizontal="left" wrapText="1" indent="2"/>
      <protection/>
    </xf>
    <xf numFmtId="0" fontId="36" fillId="20" borderId="11">
      <alignment/>
      <protection/>
    </xf>
    <xf numFmtId="0" fontId="37" fillId="0" borderId="12">
      <alignment horizontal="left" wrapText="1" indent="2"/>
      <protection/>
    </xf>
    <xf numFmtId="0" fontId="37" fillId="0" borderId="0">
      <alignment horizontal="center" wrapText="1"/>
      <protection/>
    </xf>
    <xf numFmtId="49" fontId="37" fillId="0" borderId="4">
      <alignment horizontal="left"/>
      <protection/>
    </xf>
    <xf numFmtId="49" fontId="37" fillId="0" borderId="13">
      <alignment horizontal="center" wrapText="1"/>
      <protection/>
    </xf>
    <xf numFmtId="49" fontId="37" fillId="0" borderId="13">
      <alignment horizontal="center" shrinkToFit="1"/>
      <protection/>
    </xf>
    <xf numFmtId="49" fontId="37" fillId="0" borderId="1">
      <alignment horizontal="center" shrinkToFit="1"/>
      <protection/>
    </xf>
    <xf numFmtId="49" fontId="37" fillId="0" borderId="0">
      <alignment/>
      <protection/>
    </xf>
    <xf numFmtId="0" fontId="37" fillId="0" borderId="12">
      <alignment horizontal="left" wrapText="1"/>
      <protection/>
    </xf>
    <xf numFmtId="0" fontId="37" fillId="0" borderId="14">
      <alignment horizontal="left" wrapText="1"/>
      <protection/>
    </xf>
    <xf numFmtId="0" fontId="37" fillId="0" borderId="12">
      <alignment horizontal="left" wrapText="1" indent="1"/>
      <protection/>
    </xf>
    <xf numFmtId="0" fontId="37" fillId="0" borderId="14">
      <alignment horizontal="left" wrapText="1" indent="2"/>
      <protection/>
    </xf>
    <xf numFmtId="0" fontId="36" fillId="0" borderId="15">
      <alignment/>
      <protection/>
    </xf>
    <xf numFmtId="0" fontId="36" fillId="0" borderId="16">
      <alignment/>
      <protection/>
    </xf>
    <xf numFmtId="0" fontId="38" fillId="0" borderId="17">
      <alignment horizontal="center" vertical="center" textRotation="90" wrapText="1"/>
      <protection/>
    </xf>
    <xf numFmtId="0" fontId="38" fillId="0" borderId="18">
      <alignment horizontal="center" vertical="center" textRotation="90" wrapText="1"/>
      <protection/>
    </xf>
    <xf numFmtId="0" fontId="37" fillId="0" borderId="0">
      <alignment vertical="center"/>
      <protection/>
    </xf>
    <xf numFmtId="0" fontId="38" fillId="0" borderId="0">
      <alignment horizontal="center" vertical="center" textRotation="90" wrapText="1"/>
      <protection/>
    </xf>
    <xf numFmtId="0" fontId="38" fillId="0" borderId="19">
      <alignment horizontal="center" vertical="center" textRotation="90" wrapText="1"/>
      <protection/>
    </xf>
    <xf numFmtId="0" fontId="38" fillId="0" borderId="0">
      <alignment horizontal="center" vertical="center" textRotation="90"/>
      <protection/>
    </xf>
    <xf numFmtId="0" fontId="38" fillId="0" borderId="19">
      <alignment horizontal="center" vertical="center" textRotation="90"/>
      <protection/>
    </xf>
    <xf numFmtId="0" fontId="38" fillId="0" borderId="2">
      <alignment horizontal="center" vertical="center" textRotation="90"/>
      <protection/>
    </xf>
    <xf numFmtId="0" fontId="36" fillId="0" borderId="18">
      <alignment/>
      <protection/>
    </xf>
    <xf numFmtId="0" fontId="39" fillId="0" borderId="4">
      <alignment wrapText="1"/>
      <protection/>
    </xf>
    <xf numFmtId="0" fontId="39" fillId="0" borderId="2">
      <alignment wrapText="1"/>
      <protection/>
    </xf>
    <xf numFmtId="0" fontId="39" fillId="0" borderId="18">
      <alignment wrapText="1"/>
      <protection/>
    </xf>
    <xf numFmtId="0" fontId="37" fillId="0" borderId="2">
      <alignment horizontal="center" vertical="top" wrapText="1"/>
      <protection/>
    </xf>
    <xf numFmtId="0" fontId="38" fillId="0" borderId="20">
      <alignment/>
      <protection/>
    </xf>
    <xf numFmtId="49" fontId="40" fillId="0" borderId="21">
      <alignment horizontal="left" vertical="center" wrapText="1"/>
      <protection/>
    </xf>
    <xf numFmtId="49" fontId="37" fillId="0" borderId="14">
      <alignment horizontal="left" vertical="center" wrapText="1" indent="2"/>
      <protection/>
    </xf>
    <xf numFmtId="49" fontId="37" fillId="0" borderId="12">
      <alignment horizontal="left" vertical="center" wrapText="1" indent="3"/>
      <protection/>
    </xf>
    <xf numFmtId="49" fontId="37" fillId="0" borderId="21">
      <alignment horizontal="left" vertical="center" wrapText="1" indent="3"/>
      <protection/>
    </xf>
    <xf numFmtId="49" fontId="37" fillId="0" borderId="22">
      <alignment horizontal="left" vertical="center" wrapText="1" indent="3"/>
      <protection/>
    </xf>
    <xf numFmtId="0" fontId="40" fillId="0" borderId="20">
      <alignment horizontal="left" vertical="center" wrapText="1"/>
      <protection/>
    </xf>
    <xf numFmtId="49" fontId="37" fillId="0" borderId="18">
      <alignment horizontal="left" vertical="center" wrapText="1" indent="3"/>
      <protection/>
    </xf>
    <xf numFmtId="49" fontId="37" fillId="0" borderId="0">
      <alignment horizontal="left" vertical="center" wrapText="1" indent="3"/>
      <protection/>
    </xf>
    <xf numFmtId="49" fontId="37" fillId="0" borderId="4">
      <alignment horizontal="left" vertical="center" wrapText="1" indent="3"/>
      <protection/>
    </xf>
    <xf numFmtId="49" fontId="40" fillId="0" borderId="20">
      <alignment horizontal="left" vertical="center" wrapText="1"/>
      <protection/>
    </xf>
    <xf numFmtId="0" fontId="37" fillId="0" borderId="21">
      <alignment horizontal="left" vertical="center" wrapText="1"/>
      <protection/>
    </xf>
    <xf numFmtId="0" fontId="37" fillId="0" borderId="22">
      <alignment horizontal="left" vertical="center" wrapText="1"/>
      <protection/>
    </xf>
    <xf numFmtId="49" fontId="40" fillId="0" borderId="23">
      <alignment horizontal="left" vertical="center" wrapText="1"/>
      <protection/>
    </xf>
    <xf numFmtId="49" fontId="37" fillId="0" borderId="24">
      <alignment horizontal="left" vertical="center" wrapText="1"/>
      <protection/>
    </xf>
    <xf numFmtId="49" fontId="37" fillId="0" borderId="25">
      <alignment horizontal="left" vertical="center" wrapText="1"/>
      <protection/>
    </xf>
    <xf numFmtId="49" fontId="38" fillId="0" borderId="26">
      <alignment horizontal="center"/>
      <protection/>
    </xf>
    <xf numFmtId="49" fontId="38" fillId="0" borderId="27">
      <alignment horizontal="center" vertical="center" wrapText="1"/>
      <protection/>
    </xf>
    <xf numFmtId="49" fontId="37" fillId="0" borderId="28">
      <alignment horizontal="center" vertical="center" wrapText="1"/>
      <protection/>
    </xf>
    <xf numFmtId="49" fontId="37" fillId="0" borderId="13">
      <alignment horizontal="center" vertical="center" wrapText="1"/>
      <protection/>
    </xf>
    <xf numFmtId="49" fontId="37" fillId="0" borderId="27">
      <alignment horizontal="center" vertical="center" wrapText="1"/>
      <protection/>
    </xf>
    <xf numFmtId="49" fontId="37" fillId="0" borderId="18">
      <alignment horizontal="center" vertical="center" wrapText="1"/>
      <protection/>
    </xf>
    <xf numFmtId="49" fontId="37" fillId="0" borderId="0">
      <alignment horizontal="center" vertical="center" wrapText="1"/>
      <protection/>
    </xf>
    <xf numFmtId="49" fontId="37" fillId="0" borderId="4">
      <alignment horizontal="center" vertical="center" wrapText="1"/>
      <protection/>
    </xf>
    <xf numFmtId="49" fontId="38" fillId="0" borderId="26">
      <alignment horizontal="center" vertical="center" wrapText="1"/>
      <protection/>
    </xf>
    <xf numFmtId="49" fontId="37" fillId="0" borderId="29">
      <alignment horizontal="center" vertical="center" wrapText="1"/>
      <protection/>
    </xf>
    <xf numFmtId="0" fontId="36" fillId="0" borderId="30">
      <alignment/>
      <protection/>
    </xf>
    <xf numFmtId="0" fontId="37" fillId="0" borderId="26">
      <alignment horizontal="center" vertical="center"/>
      <protection/>
    </xf>
    <xf numFmtId="0" fontId="37" fillId="0" borderId="28">
      <alignment horizontal="center" vertical="center"/>
      <protection/>
    </xf>
    <xf numFmtId="0" fontId="37" fillId="0" borderId="13">
      <alignment horizontal="center" vertical="center"/>
      <protection/>
    </xf>
    <xf numFmtId="0" fontId="37" fillId="0" borderId="27">
      <alignment horizontal="center" vertical="center"/>
      <protection/>
    </xf>
    <xf numFmtId="49" fontId="37" fillId="0" borderId="5">
      <alignment horizontal="center" vertical="center"/>
      <protection/>
    </xf>
    <xf numFmtId="49" fontId="37" fillId="0" borderId="15">
      <alignment horizontal="center" vertical="center"/>
      <protection/>
    </xf>
    <xf numFmtId="49" fontId="37" fillId="0" borderId="1">
      <alignment horizontal="center" vertical="center"/>
      <protection/>
    </xf>
    <xf numFmtId="49" fontId="37" fillId="0" borderId="2">
      <alignment horizontal="center" vertical="center"/>
      <protection/>
    </xf>
    <xf numFmtId="49" fontId="37" fillId="0" borderId="4">
      <alignment horizontal="center"/>
      <protection/>
    </xf>
    <xf numFmtId="0" fontId="37" fillId="0" borderId="18">
      <alignment horizontal="center"/>
      <protection/>
    </xf>
    <xf numFmtId="49" fontId="37" fillId="0" borderId="4">
      <alignment/>
      <protection/>
    </xf>
    <xf numFmtId="0" fontId="37" fillId="0" borderId="2">
      <alignment horizontal="center" vertical="top"/>
      <protection/>
    </xf>
    <xf numFmtId="49" fontId="37" fillId="0" borderId="2">
      <alignment horizontal="center" vertical="top" wrapText="1"/>
      <protection/>
    </xf>
    <xf numFmtId="0" fontId="37" fillId="0" borderId="15">
      <alignment/>
      <protection/>
    </xf>
    <xf numFmtId="4" fontId="37" fillId="0" borderId="18">
      <alignment horizontal="right"/>
      <protection/>
    </xf>
    <xf numFmtId="4" fontId="37" fillId="0" borderId="0">
      <alignment horizontal="right" shrinkToFit="1"/>
      <protection/>
    </xf>
    <xf numFmtId="4" fontId="37" fillId="0" borderId="4">
      <alignment horizontal="right"/>
      <protection/>
    </xf>
    <xf numFmtId="4" fontId="37" fillId="0" borderId="31">
      <alignment horizontal="right"/>
      <protection/>
    </xf>
    <xf numFmtId="0" fontId="41" fillId="0" borderId="4">
      <alignment/>
      <protection/>
    </xf>
    <xf numFmtId="0" fontId="41" fillId="0" borderId="18">
      <alignment/>
      <protection/>
    </xf>
    <xf numFmtId="0" fontId="37" fillId="0" borderId="2">
      <alignment horizontal="center" vertical="top" wrapText="1"/>
      <protection/>
    </xf>
    <xf numFmtId="0" fontId="37" fillId="0" borderId="4">
      <alignment horizontal="center"/>
      <protection/>
    </xf>
    <xf numFmtId="49" fontId="37" fillId="0" borderId="18">
      <alignment horizontal="center"/>
      <protection/>
    </xf>
    <xf numFmtId="49" fontId="37" fillId="0" borderId="0">
      <alignment horizontal="left"/>
      <protection/>
    </xf>
    <xf numFmtId="4" fontId="37" fillId="0" borderId="15">
      <alignment horizontal="right"/>
      <protection/>
    </xf>
    <xf numFmtId="0" fontId="37" fillId="0" borderId="2">
      <alignment horizontal="center" vertical="top"/>
      <protection/>
    </xf>
    <xf numFmtId="4" fontId="37" fillId="0" borderId="16">
      <alignment horizontal="right"/>
      <protection/>
    </xf>
    <xf numFmtId="0" fontId="37" fillId="0" borderId="16">
      <alignment/>
      <protection/>
    </xf>
    <xf numFmtId="4" fontId="37" fillId="0" borderId="32">
      <alignment horizontal="right"/>
      <protection/>
    </xf>
    <xf numFmtId="0" fontId="42" fillId="0" borderId="33">
      <alignment/>
      <protection/>
    </xf>
    <xf numFmtId="0" fontId="36" fillId="20" borderId="0">
      <alignment/>
      <protection/>
    </xf>
    <xf numFmtId="0" fontId="38" fillId="0" borderId="0">
      <alignment/>
      <protection/>
    </xf>
    <xf numFmtId="0" fontId="43" fillId="0" borderId="0">
      <alignment/>
      <protection/>
    </xf>
    <xf numFmtId="0" fontId="37" fillId="0" borderId="0">
      <alignment horizontal="left"/>
      <protection/>
    </xf>
    <xf numFmtId="0" fontId="37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36" fillId="20" borderId="4">
      <alignment/>
      <protection/>
    </xf>
    <xf numFmtId="49" fontId="37" fillId="0" borderId="2">
      <alignment horizontal="center" vertical="center" wrapText="1"/>
      <protection/>
    </xf>
    <xf numFmtId="49" fontId="37" fillId="0" borderId="2">
      <alignment horizontal="center" vertical="center" wrapText="1"/>
      <protection/>
    </xf>
    <xf numFmtId="0" fontId="36" fillId="20" borderId="34">
      <alignment/>
      <protection/>
    </xf>
    <xf numFmtId="0" fontId="37" fillId="0" borderId="8">
      <alignment horizontal="left" wrapText="1"/>
      <protection/>
    </xf>
    <xf numFmtId="0" fontId="37" fillId="0" borderId="16">
      <alignment horizontal="left" wrapText="1" indent="1"/>
      <protection/>
    </xf>
    <xf numFmtId="0" fontId="37" fillId="0" borderId="6">
      <alignment horizontal="left" wrapText="1" indent="2"/>
      <protection/>
    </xf>
    <xf numFmtId="0" fontId="36" fillId="20" borderId="18">
      <alignment/>
      <protection/>
    </xf>
    <xf numFmtId="0" fontId="44" fillId="0" borderId="0">
      <alignment horizontal="center" wrapText="1"/>
      <protection/>
    </xf>
    <xf numFmtId="0" fontId="45" fillId="0" borderId="0">
      <alignment horizontal="center" vertical="top"/>
      <protection/>
    </xf>
    <xf numFmtId="0" fontId="37" fillId="0" borderId="4">
      <alignment wrapText="1"/>
      <protection/>
    </xf>
    <xf numFmtId="0" fontId="37" fillId="0" borderId="34">
      <alignment wrapText="1"/>
      <protection/>
    </xf>
    <xf numFmtId="0" fontId="37" fillId="0" borderId="18">
      <alignment horizontal="left"/>
      <protection/>
    </xf>
    <xf numFmtId="0" fontId="36" fillId="20" borderId="35">
      <alignment/>
      <protection/>
    </xf>
    <xf numFmtId="49" fontId="37" fillId="0" borderId="26">
      <alignment horizontal="center" wrapText="1"/>
      <protection/>
    </xf>
    <xf numFmtId="49" fontId="37" fillId="0" borderId="28">
      <alignment horizontal="center" wrapText="1"/>
      <protection/>
    </xf>
    <xf numFmtId="49" fontId="37" fillId="0" borderId="13">
      <alignment horizontal="center"/>
      <protection/>
    </xf>
    <xf numFmtId="0" fontId="36" fillId="20" borderId="36">
      <alignment/>
      <protection/>
    </xf>
    <xf numFmtId="0" fontId="37" fillId="0" borderId="30">
      <alignment/>
      <protection/>
    </xf>
    <xf numFmtId="0" fontId="37" fillId="0" borderId="0">
      <alignment horizontal="center"/>
      <protection/>
    </xf>
    <xf numFmtId="49" fontId="37" fillId="0" borderId="18">
      <alignment/>
      <protection/>
    </xf>
    <xf numFmtId="49" fontId="37" fillId="0" borderId="0">
      <alignment/>
      <protection/>
    </xf>
    <xf numFmtId="49" fontId="37" fillId="0" borderId="5">
      <alignment horizontal="center"/>
      <protection/>
    </xf>
    <xf numFmtId="49" fontId="37" fillId="0" borderId="15">
      <alignment horizontal="center"/>
      <protection/>
    </xf>
    <xf numFmtId="49" fontId="37" fillId="0" borderId="1">
      <alignment horizontal="center"/>
      <protection/>
    </xf>
    <xf numFmtId="49" fontId="37" fillId="0" borderId="2">
      <alignment horizontal="center" vertical="center" wrapText="1"/>
      <protection/>
    </xf>
    <xf numFmtId="0" fontId="37" fillId="0" borderId="2">
      <alignment horizontal="center" vertical="center" wrapText="1"/>
      <protection/>
    </xf>
    <xf numFmtId="49" fontId="37" fillId="0" borderId="31">
      <alignment horizontal="center" vertical="center" wrapText="1"/>
      <protection/>
    </xf>
    <xf numFmtId="0" fontId="36" fillId="20" borderId="37">
      <alignment/>
      <protection/>
    </xf>
    <xf numFmtId="4" fontId="37" fillId="0" borderId="2">
      <alignment horizontal="right"/>
      <protection/>
    </xf>
    <xf numFmtId="4" fontId="37" fillId="0" borderId="1">
      <alignment horizontal="right"/>
      <protection/>
    </xf>
    <xf numFmtId="0" fontId="37" fillId="21" borderId="30">
      <alignment/>
      <protection/>
    </xf>
    <xf numFmtId="0" fontId="37" fillId="21" borderId="0">
      <alignment/>
      <protection/>
    </xf>
    <xf numFmtId="0" fontId="38" fillId="0" borderId="0">
      <alignment horizontal="center"/>
      <protection/>
    </xf>
    <xf numFmtId="49" fontId="46" fillId="0" borderId="0">
      <alignment horizontal="right"/>
      <protection/>
    </xf>
    <xf numFmtId="0" fontId="37" fillId="0" borderId="0">
      <alignment horizontal="right"/>
      <protection/>
    </xf>
    <xf numFmtId="0" fontId="47" fillId="0" borderId="0">
      <alignment/>
      <protection/>
    </xf>
    <xf numFmtId="0" fontId="37" fillId="0" borderId="19">
      <alignment horizontal="center"/>
      <protection/>
    </xf>
    <xf numFmtId="49" fontId="46" fillId="0" borderId="38">
      <alignment horizontal="right"/>
      <protection/>
    </xf>
    <xf numFmtId="0" fontId="37" fillId="0" borderId="38">
      <alignment horizontal="right"/>
      <protection/>
    </xf>
    <xf numFmtId="0" fontId="42" fillId="0" borderId="39">
      <alignment/>
      <protection/>
    </xf>
    <xf numFmtId="0" fontId="47" fillId="0" borderId="4">
      <alignment/>
      <protection/>
    </xf>
    <xf numFmtId="0" fontId="37" fillId="0" borderId="31">
      <alignment horizontal="center"/>
      <protection/>
    </xf>
    <xf numFmtId="49" fontId="36" fillId="0" borderId="40">
      <alignment horizontal="center"/>
      <protection/>
    </xf>
    <xf numFmtId="164" fontId="37" fillId="0" borderId="41">
      <alignment horizontal="center"/>
      <protection/>
    </xf>
    <xf numFmtId="0" fontId="37" fillId="0" borderId="42">
      <alignment horizontal="center"/>
      <protection/>
    </xf>
    <xf numFmtId="49" fontId="37" fillId="0" borderId="43">
      <alignment horizontal="center"/>
      <protection/>
    </xf>
    <xf numFmtId="49" fontId="37" fillId="0" borderId="41">
      <alignment horizontal="center"/>
      <protection/>
    </xf>
    <xf numFmtId="0" fontId="37" fillId="0" borderId="41">
      <alignment horizontal="center"/>
      <protection/>
    </xf>
    <xf numFmtId="49" fontId="37" fillId="0" borderId="44">
      <alignment horizontal="center"/>
      <protection/>
    </xf>
    <xf numFmtId="0" fontId="42" fillId="0" borderId="45">
      <alignment/>
      <protection/>
    </xf>
    <xf numFmtId="0" fontId="36" fillId="0" borderId="46">
      <alignment/>
      <protection/>
    </xf>
    <xf numFmtId="0" fontId="36" fillId="0" borderId="33">
      <alignment/>
      <protection/>
    </xf>
    <xf numFmtId="49" fontId="36" fillId="0" borderId="0">
      <alignment horizontal="center"/>
      <protection/>
    </xf>
    <xf numFmtId="164" fontId="37" fillId="0" borderId="0">
      <alignment horizontal="center"/>
      <protection/>
    </xf>
    <xf numFmtId="49" fontId="37" fillId="0" borderId="0">
      <alignment horizontal="center"/>
      <protection/>
    </xf>
    <xf numFmtId="0" fontId="37" fillId="0" borderId="39">
      <alignment horizontal="center"/>
      <protection/>
    </xf>
    <xf numFmtId="0" fontId="47" fillId="0" borderId="47">
      <alignment/>
      <protection/>
    </xf>
    <xf numFmtId="49" fontId="37" fillId="0" borderId="0">
      <alignment horizontal="right"/>
      <protection/>
    </xf>
    <xf numFmtId="4" fontId="37" fillId="0" borderId="8">
      <alignment horizontal="right"/>
      <protection/>
    </xf>
    <xf numFmtId="49" fontId="37" fillId="0" borderId="16">
      <alignment horizontal="center"/>
      <protection/>
    </xf>
    <xf numFmtId="4" fontId="37" fillId="0" borderId="6">
      <alignment horizontal="right"/>
      <protection/>
    </xf>
    <xf numFmtId="0" fontId="37" fillId="0" borderId="0">
      <alignment horizontal="left" wrapText="1"/>
      <protection/>
    </xf>
    <xf numFmtId="0" fontId="37" fillId="0" borderId="4">
      <alignment horizontal="left"/>
      <protection/>
    </xf>
    <xf numFmtId="0" fontId="37" fillId="0" borderId="48">
      <alignment horizontal="left" wrapText="1"/>
      <protection/>
    </xf>
    <xf numFmtId="0" fontId="37" fillId="0" borderId="49">
      <alignment horizontal="left" wrapText="1" indent="1"/>
      <protection/>
    </xf>
    <xf numFmtId="0" fontId="37" fillId="0" borderId="50">
      <alignment/>
      <protection/>
    </xf>
    <xf numFmtId="0" fontId="38" fillId="0" borderId="51">
      <alignment horizontal="left" wrapText="1"/>
      <protection/>
    </xf>
    <xf numFmtId="49" fontId="37" fillId="0" borderId="0">
      <alignment horizontal="center" wrapText="1"/>
      <protection/>
    </xf>
    <xf numFmtId="49" fontId="37" fillId="0" borderId="27">
      <alignment horizontal="center" wrapText="1"/>
      <protection/>
    </xf>
    <xf numFmtId="0" fontId="37" fillId="0" borderId="52">
      <alignment horizontal="center" wrapText="1"/>
      <protection/>
    </xf>
    <xf numFmtId="0" fontId="36" fillId="20" borderId="30">
      <alignment/>
      <protection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8" fillId="28" borderId="53" applyNumberFormat="0" applyAlignment="0" applyProtection="0"/>
    <xf numFmtId="0" fontId="49" fillId="29" borderId="54" applyNumberFormat="0" applyAlignment="0" applyProtection="0"/>
    <xf numFmtId="0" fontId="50" fillId="29" borderId="5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55" applyNumberFormat="0" applyFill="0" applyAlignment="0" applyProtection="0"/>
    <xf numFmtId="0" fontId="52" fillId="0" borderId="56" applyNumberFormat="0" applyFill="0" applyAlignment="0" applyProtection="0"/>
    <xf numFmtId="0" fontId="53" fillId="0" borderId="5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58" applyNumberFormat="0" applyFill="0" applyAlignment="0" applyProtection="0"/>
    <xf numFmtId="0" fontId="55" fillId="30" borderId="59" applyNumberFormat="0" applyAlignment="0" applyProtection="0"/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3" borderId="60" applyNumberFormat="0" applyFont="0" applyAlignment="0" applyProtection="0"/>
    <xf numFmtId="9" fontId="0" fillId="0" borderId="0" applyFont="0" applyFill="0" applyBorder="0" applyAlignment="0" applyProtection="0"/>
    <xf numFmtId="0" fontId="60" fillId="0" borderId="61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4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6" fillId="0" borderId="0" xfId="148" applyNumberFormat="1" applyProtection="1">
      <alignment/>
      <protection/>
    </xf>
    <xf numFmtId="0" fontId="37" fillId="0" borderId="4" xfId="212" applyNumberFormat="1" applyProtection="1">
      <alignment horizontal="left"/>
      <protection/>
    </xf>
    <xf numFmtId="49" fontId="37" fillId="0" borderId="4" xfId="41" applyNumberFormat="1" applyProtection="1">
      <alignment/>
      <protection/>
    </xf>
    <xf numFmtId="0" fontId="36" fillId="0" borderId="4" xfId="49" applyNumberFormat="1" applyProtection="1">
      <alignment/>
      <protection/>
    </xf>
    <xf numFmtId="49" fontId="63" fillId="0" borderId="15" xfId="151" applyNumberFormat="1" applyFont="1" applyBorder="1" applyAlignment="1" applyProtection="1">
      <alignment horizontal="center" wrapText="1"/>
      <protection/>
    </xf>
    <xf numFmtId="49" fontId="63" fillId="0" borderId="15" xfId="176" applyNumberFormat="1" applyFont="1" applyBorder="1" applyAlignment="1" applyProtection="1">
      <alignment horizontal="center" wrapText="1"/>
      <protection/>
    </xf>
    <xf numFmtId="49" fontId="63" fillId="0" borderId="62" xfId="176" applyNumberFormat="1" applyFont="1" applyBorder="1" applyAlignment="1" applyProtection="1">
      <alignment horizontal="center" wrapText="1"/>
      <protection/>
    </xf>
    <xf numFmtId="0" fontId="63" fillId="0" borderId="63" xfId="200" applyNumberFormat="1" applyFont="1" applyBorder="1" applyAlignment="1" applyProtection="1">
      <alignment horizontal="center"/>
      <protection/>
    </xf>
    <xf numFmtId="0" fontId="36" fillId="0" borderId="0" xfId="148" applyNumberFormat="1" applyBorder="1" applyProtection="1">
      <alignment/>
      <protection/>
    </xf>
    <xf numFmtId="0" fontId="37" fillId="0" borderId="0" xfId="146" applyNumberFormat="1" applyBorder="1" applyProtection="1">
      <alignment/>
      <protection/>
    </xf>
    <xf numFmtId="0" fontId="37" fillId="0" borderId="0" xfId="167" applyNumberFormat="1" applyBorder="1" applyProtection="1">
      <alignment/>
      <protection/>
    </xf>
    <xf numFmtId="0" fontId="37" fillId="21" borderId="0" xfId="180" applyNumberFormat="1" applyBorder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37" fillId="0" borderId="64" xfId="215" applyNumberFormat="1" applyBorder="1" applyProtection="1">
      <alignment/>
      <protection/>
    </xf>
    <xf numFmtId="0" fontId="36" fillId="0" borderId="64" xfId="148" applyNumberFormat="1" applyBorder="1" applyProtection="1">
      <alignment/>
      <protection/>
    </xf>
    <xf numFmtId="49" fontId="64" fillId="0" borderId="65" xfId="38" applyNumberFormat="1" applyFont="1" applyBorder="1" applyProtection="1">
      <alignment horizontal="center" wrapText="1"/>
      <protection/>
    </xf>
    <xf numFmtId="0" fontId="64" fillId="0" borderId="65" xfId="213" applyNumberFormat="1" applyFont="1" applyBorder="1" applyAlignment="1" applyProtection="1">
      <alignment horizontal="left" vertical="top" wrapText="1"/>
      <protection/>
    </xf>
    <xf numFmtId="0" fontId="63" fillId="0" borderId="65" xfId="155" applyNumberFormat="1" applyFont="1" applyBorder="1" applyAlignment="1" applyProtection="1">
      <alignment horizontal="left" vertical="top" wrapText="1"/>
      <protection/>
    </xf>
    <xf numFmtId="0" fontId="63" fillId="0" borderId="63" xfId="155" applyNumberFormat="1" applyFont="1" applyBorder="1" applyAlignment="1" applyProtection="1">
      <alignment horizontal="left" vertical="top" wrapText="1"/>
      <protection/>
    </xf>
    <xf numFmtId="0" fontId="64" fillId="0" borderId="65" xfId="155" applyNumberFormat="1" applyFont="1" applyBorder="1" applyAlignment="1" applyProtection="1">
      <alignment horizontal="left" vertical="top" wrapText="1"/>
      <protection/>
    </xf>
    <xf numFmtId="2" fontId="64" fillId="0" borderId="65" xfId="201" applyNumberFormat="1" applyFont="1" applyBorder="1" applyAlignment="1" applyProtection="1">
      <alignment horizontal="center" vertical="center"/>
      <protection/>
    </xf>
    <xf numFmtId="2" fontId="63" fillId="0" borderId="65" xfId="201" applyNumberFormat="1" applyFont="1" applyBorder="1" applyAlignment="1" applyProtection="1">
      <alignment horizontal="center" vertical="center"/>
      <protection/>
    </xf>
    <xf numFmtId="4" fontId="64" fillId="0" borderId="65" xfId="179" applyNumberFormat="1" applyFont="1" applyBorder="1" applyAlignment="1" applyProtection="1">
      <alignment horizontal="center" vertical="center"/>
      <protection/>
    </xf>
    <xf numFmtId="4" fontId="63" fillId="0" borderId="65" xfId="179" applyNumberFormat="1" applyFont="1" applyBorder="1" applyAlignment="1" applyProtection="1">
      <alignment horizontal="center" vertical="center"/>
      <protection/>
    </xf>
    <xf numFmtId="4" fontId="63" fillId="0" borderId="63" xfId="179" applyNumberFormat="1" applyFont="1" applyBorder="1" applyAlignment="1" applyProtection="1">
      <alignment horizontal="center" vertical="center"/>
      <protection/>
    </xf>
    <xf numFmtId="0" fontId="65" fillId="0" borderId="0" xfId="211" applyNumberFormat="1" applyFont="1" applyProtection="1">
      <alignment horizontal="left" wrapText="1"/>
      <protection/>
    </xf>
    <xf numFmtId="49" fontId="65" fillId="0" borderId="0" xfId="204" applyNumberFormat="1" applyFont="1" applyProtection="1">
      <alignment horizontal="center"/>
      <protection/>
    </xf>
    <xf numFmtId="49" fontId="64" fillId="0" borderId="65" xfId="173" applyNumberFormat="1" applyFont="1" applyBorder="1" applyAlignment="1" applyProtection="1">
      <alignment horizontal="center" vertical="center"/>
      <protection/>
    </xf>
    <xf numFmtId="49" fontId="63" fillId="0" borderId="65" xfId="173" applyNumberFormat="1" applyFont="1" applyBorder="1" applyAlignment="1" applyProtection="1">
      <alignment horizontal="center" vertical="center"/>
      <protection/>
    </xf>
    <xf numFmtId="49" fontId="63" fillId="0" borderId="63" xfId="173" applyNumberFormat="1" applyFont="1" applyBorder="1" applyAlignment="1" applyProtection="1">
      <alignment horizontal="center" vertical="center"/>
      <protection/>
    </xf>
    <xf numFmtId="49" fontId="65" fillId="0" borderId="0" xfId="204" applyNumberFormat="1" applyFont="1" applyAlignment="1" applyProtection="1">
      <alignment horizontal="right"/>
      <protection/>
    </xf>
    <xf numFmtId="49" fontId="63" fillId="0" borderId="2" xfId="150" applyNumberFormat="1" applyFont="1" applyBorder="1" applyProtection="1">
      <alignment horizontal="center" vertical="center" wrapText="1"/>
      <protection/>
    </xf>
    <xf numFmtId="49" fontId="63" fillId="0" borderId="2" xfId="150" applyFont="1" applyBorder="1" applyProtection="1">
      <alignment horizontal="center" vertical="center" wrapText="1"/>
      <protection locked="0"/>
    </xf>
    <xf numFmtId="49" fontId="63" fillId="0" borderId="62" xfId="151" applyNumberFormat="1" applyFont="1" applyBorder="1" applyAlignment="1" applyProtection="1">
      <alignment horizontal="center" vertical="center" wrapText="1"/>
      <protection/>
    </xf>
    <xf numFmtId="49" fontId="63" fillId="0" borderId="66" xfId="151" applyNumberFormat="1" applyFont="1" applyBorder="1" applyAlignment="1" applyProtection="1">
      <alignment horizontal="center" vertical="center" wrapText="1"/>
      <protection/>
    </xf>
    <xf numFmtId="0" fontId="63" fillId="0" borderId="63" xfId="200" applyNumberFormat="1" applyFont="1" applyBorder="1" applyAlignment="1" applyProtection="1">
      <alignment horizontal="center" vertical="center" wrapText="1"/>
      <protection/>
    </xf>
    <xf numFmtId="0" fontId="63" fillId="0" borderId="67" xfId="200" applyNumberFormat="1" applyFont="1" applyBorder="1" applyAlignment="1" applyProtection="1">
      <alignment horizontal="center" vertical="center" wrapText="1"/>
      <protection/>
    </xf>
    <xf numFmtId="49" fontId="63" fillId="0" borderId="15" xfId="151" applyNumberFormat="1" applyFont="1" applyBorder="1" applyAlignment="1" applyProtection="1">
      <alignment horizontal="center" vertical="center" wrapText="1"/>
      <protection/>
    </xf>
    <xf numFmtId="49" fontId="63" fillId="0" borderId="1" xfId="151" applyNumberFormat="1" applyFont="1" applyBorder="1" applyAlignment="1" applyProtection="1">
      <alignment horizontal="center" vertical="center" wrapText="1"/>
      <protection/>
    </xf>
    <xf numFmtId="0" fontId="66" fillId="0" borderId="0" xfId="143" applyNumberFormat="1" applyFont="1" applyAlignment="1" applyProtection="1">
      <alignment horizontal="center" vertical="center" wrapText="1"/>
      <protection/>
    </xf>
  </cellXfs>
  <cellStyles count="23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1" xfId="142"/>
    <cellStyle name="xl22" xfId="143"/>
    <cellStyle name="xl23" xfId="144"/>
    <cellStyle name="xl24" xfId="145"/>
    <cellStyle name="xl25" xfId="146"/>
    <cellStyle name="xl26" xfId="147"/>
    <cellStyle name="xl27" xfId="148"/>
    <cellStyle name="xl28" xfId="149"/>
    <cellStyle name="xl29" xfId="150"/>
    <cellStyle name="xl30" xfId="151"/>
    <cellStyle name="xl31" xfId="152"/>
    <cellStyle name="xl32" xfId="153"/>
    <cellStyle name="xl33" xfId="154"/>
    <cellStyle name="xl34" xfId="155"/>
    <cellStyle name="xl35" xfId="156"/>
    <cellStyle name="xl36" xfId="157"/>
    <cellStyle name="xl37" xfId="158"/>
    <cellStyle name="xl38" xfId="159"/>
    <cellStyle name="xl39" xfId="160"/>
    <cellStyle name="xl40" xfId="161"/>
    <cellStyle name="xl41" xfId="162"/>
    <cellStyle name="xl42" xfId="163"/>
    <cellStyle name="xl43" xfId="164"/>
    <cellStyle name="xl44" xfId="165"/>
    <cellStyle name="xl45" xfId="166"/>
    <cellStyle name="xl46" xfId="167"/>
    <cellStyle name="xl47" xfId="168"/>
    <cellStyle name="xl48" xfId="169"/>
    <cellStyle name="xl49" xfId="170"/>
    <cellStyle name="xl50" xfId="171"/>
    <cellStyle name="xl51" xfId="172"/>
    <cellStyle name="xl52" xfId="173"/>
    <cellStyle name="xl53" xfId="174"/>
    <cellStyle name="xl54" xfId="175"/>
    <cellStyle name="xl55" xfId="176"/>
    <cellStyle name="xl56" xfId="177"/>
    <cellStyle name="xl57" xfId="178"/>
    <cellStyle name="xl58" xfId="179"/>
    <cellStyle name="xl59" xfId="180"/>
    <cellStyle name="xl60" xfId="181"/>
    <cellStyle name="xl61" xfId="182"/>
    <cellStyle name="xl62" xfId="183"/>
    <cellStyle name="xl63" xfId="184"/>
    <cellStyle name="xl64" xfId="185"/>
    <cellStyle name="xl65" xfId="186"/>
    <cellStyle name="xl66" xfId="187"/>
    <cellStyle name="xl67" xfId="188"/>
    <cellStyle name="xl68" xfId="189"/>
    <cellStyle name="xl69" xfId="190"/>
    <cellStyle name="xl70" xfId="191"/>
    <cellStyle name="xl71" xfId="192"/>
    <cellStyle name="xl72" xfId="193"/>
    <cellStyle name="xl73" xfId="194"/>
    <cellStyle name="xl74" xfId="195"/>
    <cellStyle name="xl75" xfId="196"/>
    <cellStyle name="xl76" xfId="197"/>
    <cellStyle name="xl77" xfId="198"/>
    <cellStyle name="xl78" xfId="199"/>
    <cellStyle name="xl79" xfId="200"/>
    <cellStyle name="xl80" xfId="201"/>
    <cellStyle name="xl81" xfId="202"/>
    <cellStyle name="xl82" xfId="203"/>
    <cellStyle name="xl83" xfId="204"/>
    <cellStyle name="xl84" xfId="205"/>
    <cellStyle name="xl85" xfId="206"/>
    <cellStyle name="xl86" xfId="207"/>
    <cellStyle name="xl87" xfId="208"/>
    <cellStyle name="xl88" xfId="209"/>
    <cellStyle name="xl89" xfId="210"/>
    <cellStyle name="xl90" xfId="211"/>
    <cellStyle name="xl91" xfId="212"/>
    <cellStyle name="xl92" xfId="213"/>
    <cellStyle name="xl93" xfId="214"/>
    <cellStyle name="xl94" xfId="215"/>
    <cellStyle name="xl95" xfId="216"/>
    <cellStyle name="xl96" xfId="217"/>
    <cellStyle name="xl97" xfId="218"/>
    <cellStyle name="xl98" xfId="219"/>
    <cellStyle name="xl99" xfId="220"/>
    <cellStyle name="Акцент1" xfId="221"/>
    <cellStyle name="Акцент2" xfId="222"/>
    <cellStyle name="Акцент3" xfId="223"/>
    <cellStyle name="Акцент4" xfId="224"/>
    <cellStyle name="Акцент5" xfId="225"/>
    <cellStyle name="Акцент6" xfId="226"/>
    <cellStyle name="Ввод " xfId="227"/>
    <cellStyle name="Вывод" xfId="228"/>
    <cellStyle name="Вычисление" xfId="229"/>
    <cellStyle name="Currency" xfId="230"/>
    <cellStyle name="Currency [0]" xfId="231"/>
    <cellStyle name="Заголовок 1" xfId="232"/>
    <cellStyle name="Заголовок 2" xfId="233"/>
    <cellStyle name="Заголовок 3" xfId="234"/>
    <cellStyle name="Заголовок 4" xfId="235"/>
    <cellStyle name="Итог" xfId="236"/>
    <cellStyle name="Контрольная ячейка" xfId="237"/>
    <cellStyle name="Название" xfId="238"/>
    <cellStyle name="Нейтральный" xfId="239"/>
    <cellStyle name="Плохой" xfId="240"/>
    <cellStyle name="Пояснение" xfId="241"/>
    <cellStyle name="Примечание" xfId="242"/>
    <cellStyle name="Percent" xfId="243"/>
    <cellStyle name="Связанная ячейка" xfId="244"/>
    <cellStyle name="Текст предупреждения" xfId="245"/>
    <cellStyle name="Comma" xfId="246"/>
    <cellStyle name="Comma [0]" xfId="247"/>
    <cellStyle name="Хороший" xfId="24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workbookViewId="0" topLeftCell="A1">
      <selection activeCell="D12" sqref="D12:D13"/>
    </sheetView>
  </sheetViews>
  <sheetFormatPr defaultColWidth="9.140625" defaultRowHeight="15"/>
  <cols>
    <col min="1" max="1" width="49.00390625" style="1" customWidth="1"/>
    <col min="2" max="2" width="28.7109375" style="1" customWidth="1"/>
    <col min="3" max="3" width="17.28125" style="1" customWidth="1"/>
    <col min="4" max="4" width="15.8515625" style="1" customWidth="1"/>
    <col min="5" max="5" width="13.140625" style="1" customWidth="1"/>
    <col min="6" max="16384" width="9.140625" style="1" customWidth="1"/>
  </cols>
  <sheetData>
    <row r="1" spans="1:5" ht="16.5">
      <c r="A1" s="27"/>
      <c r="B1" s="28"/>
      <c r="C1" s="32" t="s">
        <v>74</v>
      </c>
      <c r="D1" s="32"/>
      <c r="E1" s="32"/>
    </row>
    <row r="2" spans="1:5" ht="16.5">
      <c r="A2" s="27"/>
      <c r="B2" s="28"/>
      <c r="C2" s="32" t="s">
        <v>67</v>
      </c>
      <c r="D2" s="32"/>
      <c r="E2" s="32"/>
    </row>
    <row r="3" spans="1:5" ht="16.5">
      <c r="A3" s="27"/>
      <c r="B3" s="28"/>
      <c r="C3" s="32" t="s">
        <v>68</v>
      </c>
      <c r="D3" s="32"/>
      <c r="E3" s="32"/>
    </row>
    <row r="4" spans="1:5" ht="16.5">
      <c r="A4" s="27"/>
      <c r="B4" s="28"/>
      <c r="C4" s="32" t="s">
        <v>69</v>
      </c>
      <c r="D4" s="32"/>
      <c r="E4" s="32"/>
    </row>
    <row r="5" spans="1:5" ht="16.5">
      <c r="A5" s="27"/>
      <c r="B5" s="28"/>
      <c r="C5" s="32" t="s">
        <v>70</v>
      </c>
      <c r="D5" s="32"/>
      <c r="E5" s="32"/>
    </row>
    <row r="6" spans="1:5" ht="16.5">
      <c r="A6" s="27"/>
      <c r="B6" s="28"/>
      <c r="C6" s="32" t="s">
        <v>71</v>
      </c>
      <c r="D6" s="32"/>
      <c r="E6" s="32"/>
    </row>
    <row r="7" spans="1:5" ht="16.5">
      <c r="A7" s="27"/>
      <c r="B7" s="28"/>
      <c r="C7" s="32" t="s">
        <v>72</v>
      </c>
      <c r="D7" s="32"/>
      <c r="E7" s="32"/>
    </row>
    <row r="8" spans="1:5" ht="16.5">
      <c r="A8" s="27"/>
      <c r="B8" s="28"/>
      <c r="C8" s="32" t="s">
        <v>73</v>
      </c>
      <c r="D8" s="32"/>
      <c r="E8" s="32"/>
    </row>
    <row r="9" spans="1:5" ht="16.5">
      <c r="A9" s="27"/>
      <c r="B9" s="28"/>
      <c r="C9" s="32"/>
      <c r="D9" s="32"/>
      <c r="E9" s="32"/>
    </row>
    <row r="10" spans="1:5" ht="36.75" customHeight="1">
      <c r="A10" s="41" t="s">
        <v>66</v>
      </c>
      <c r="B10" s="41"/>
      <c r="C10" s="41"/>
      <c r="D10" s="41"/>
      <c r="E10" s="41"/>
    </row>
    <row r="11" spans="1:5" ht="15">
      <c r="A11" s="3"/>
      <c r="B11" s="3"/>
      <c r="C11" s="4"/>
      <c r="D11" s="5"/>
      <c r="E11" s="2"/>
    </row>
    <row r="12" spans="1:5" ht="11.25" customHeight="1">
      <c r="A12" s="33" t="s">
        <v>0</v>
      </c>
      <c r="B12" s="33" t="s">
        <v>7</v>
      </c>
      <c r="C12" s="39" t="s">
        <v>36</v>
      </c>
      <c r="D12" s="35" t="s">
        <v>37</v>
      </c>
      <c r="E12" s="37" t="s">
        <v>38</v>
      </c>
    </row>
    <row r="13" spans="1:5" ht="67.5" customHeight="1">
      <c r="A13" s="34"/>
      <c r="B13" s="34"/>
      <c r="C13" s="40"/>
      <c r="D13" s="36"/>
      <c r="E13" s="38"/>
    </row>
    <row r="14" spans="1:5" ht="20.25" customHeight="1">
      <c r="A14" s="6" t="s">
        <v>1</v>
      </c>
      <c r="B14" s="6" t="s">
        <v>2</v>
      </c>
      <c r="C14" s="7" t="s">
        <v>3</v>
      </c>
      <c r="D14" s="8" t="s">
        <v>4</v>
      </c>
      <c r="E14" s="9">
        <v>5</v>
      </c>
    </row>
    <row r="15" spans="1:5" ht="18.75" customHeight="1">
      <c r="A15" s="18" t="s">
        <v>8</v>
      </c>
      <c r="B15" s="17" t="s">
        <v>5</v>
      </c>
      <c r="C15" s="24">
        <f>C16+C23+C29+C35+C37+C41</f>
        <v>264728446.42000002</v>
      </c>
      <c r="D15" s="24">
        <f>D16+D23+D29+D35+D37+D41</f>
        <v>260573252.32</v>
      </c>
      <c r="E15" s="22">
        <f>D15/C15*100</f>
        <v>98.43039380308693</v>
      </c>
    </row>
    <row r="16" spans="1:5" ht="15" customHeight="1">
      <c r="A16" s="21" t="s">
        <v>39</v>
      </c>
      <c r="B16" s="29" t="s">
        <v>9</v>
      </c>
      <c r="C16" s="24">
        <f>SUM(C17:C22)</f>
        <v>50098804.510000005</v>
      </c>
      <c r="D16" s="24">
        <f>SUM(D17:D22)</f>
        <v>49394492.05</v>
      </c>
      <c r="E16" s="22">
        <f>D16/C16*100</f>
        <v>98.59415316016289</v>
      </c>
    </row>
    <row r="17" spans="1:5" ht="50.25" customHeight="1">
      <c r="A17" s="19" t="s">
        <v>40</v>
      </c>
      <c r="B17" s="30" t="s">
        <v>10</v>
      </c>
      <c r="C17" s="25">
        <v>1018296.36</v>
      </c>
      <c r="D17" s="25">
        <v>1000031.78</v>
      </c>
      <c r="E17" s="23">
        <f>D17/C17*100</f>
        <v>98.20635909962401</v>
      </c>
    </row>
    <row r="18" spans="1:5" ht="69.75" customHeight="1">
      <c r="A18" s="19" t="s">
        <v>41</v>
      </c>
      <c r="B18" s="30" t="s">
        <v>11</v>
      </c>
      <c r="C18" s="25">
        <v>3110877</v>
      </c>
      <c r="D18" s="25">
        <v>3057696.01</v>
      </c>
      <c r="E18" s="23">
        <f aca="true" t="shared" si="0" ref="E18:E42">D18/C18*100</f>
        <v>98.29048239451447</v>
      </c>
    </row>
    <row r="19" spans="1:5" ht="69.75" customHeight="1">
      <c r="A19" s="19" t="s">
        <v>42</v>
      </c>
      <c r="B19" s="30" t="s">
        <v>12</v>
      </c>
      <c r="C19" s="25">
        <v>19713883.43</v>
      </c>
      <c r="D19" s="25">
        <v>19512777.19</v>
      </c>
      <c r="E19" s="23">
        <f t="shared" si="0"/>
        <v>98.97987506766951</v>
      </c>
    </row>
    <row r="20" spans="1:5" ht="19.5" customHeight="1">
      <c r="A20" s="19" t="s">
        <v>43</v>
      </c>
      <c r="B20" s="30" t="s">
        <v>13</v>
      </c>
      <c r="C20" s="25">
        <v>10600</v>
      </c>
      <c r="D20" s="25">
        <v>10012.94</v>
      </c>
      <c r="E20" s="23">
        <f t="shared" si="0"/>
        <v>94.46169811320755</v>
      </c>
    </row>
    <row r="21" spans="1:5" ht="52.5" customHeight="1">
      <c r="A21" s="19" t="s">
        <v>44</v>
      </c>
      <c r="B21" s="30" t="s">
        <v>14</v>
      </c>
      <c r="C21" s="25">
        <v>8237928.37</v>
      </c>
      <c r="D21" s="25">
        <v>8073466.88</v>
      </c>
      <c r="E21" s="23">
        <f t="shared" si="0"/>
        <v>98.003606214896</v>
      </c>
    </row>
    <row r="22" spans="1:5" ht="18.75" customHeight="1">
      <c r="A22" s="19" t="s">
        <v>45</v>
      </c>
      <c r="B22" s="30" t="s">
        <v>15</v>
      </c>
      <c r="C22" s="25">
        <v>18007219.35</v>
      </c>
      <c r="D22" s="25">
        <v>17740507.25</v>
      </c>
      <c r="E22" s="23">
        <f t="shared" si="0"/>
        <v>98.51886015927272</v>
      </c>
    </row>
    <row r="23" spans="1:5" ht="15" customHeight="1">
      <c r="A23" s="21" t="s">
        <v>46</v>
      </c>
      <c r="B23" s="29" t="s">
        <v>16</v>
      </c>
      <c r="C23" s="24">
        <f>SUM(C24:C28)</f>
        <v>5477627.029999999</v>
      </c>
      <c r="D23" s="24">
        <f>SUM(D24:D28)</f>
        <v>5238519.66</v>
      </c>
      <c r="E23" s="22">
        <f t="shared" si="0"/>
        <v>95.63483660551458</v>
      </c>
    </row>
    <row r="24" spans="1:5" ht="19.5" customHeight="1">
      <c r="A24" s="19" t="s">
        <v>47</v>
      </c>
      <c r="B24" s="30" t="s">
        <v>17</v>
      </c>
      <c r="C24" s="25">
        <v>16000</v>
      </c>
      <c r="D24" s="25">
        <v>6000</v>
      </c>
      <c r="E24" s="23">
        <f t="shared" si="0"/>
        <v>37.5</v>
      </c>
    </row>
    <row r="25" spans="1:5" ht="18" customHeight="1">
      <c r="A25" s="19" t="s">
        <v>48</v>
      </c>
      <c r="B25" s="30" t="s">
        <v>18</v>
      </c>
      <c r="C25" s="25">
        <v>1300000</v>
      </c>
      <c r="D25" s="25">
        <v>1300000</v>
      </c>
      <c r="E25" s="23">
        <f t="shared" si="0"/>
        <v>100</v>
      </c>
    </row>
    <row r="26" spans="1:5" ht="18" customHeight="1">
      <c r="A26" s="19" t="s">
        <v>49</v>
      </c>
      <c r="B26" s="30" t="s">
        <v>19</v>
      </c>
      <c r="C26" s="25">
        <v>1500000</v>
      </c>
      <c r="D26" s="25">
        <v>1500000</v>
      </c>
      <c r="E26" s="23">
        <f t="shared" si="0"/>
        <v>100</v>
      </c>
    </row>
    <row r="27" spans="1:5" ht="19.5" customHeight="1">
      <c r="A27" s="19" t="s">
        <v>50</v>
      </c>
      <c r="B27" s="30" t="s">
        <v>20</v>
      </c>
      <c r="C27" s="25">
        <v>2553267.03</v>
      </c>
      <c r="D27" s="25">
        <v>2414159.66</v>
      </c>
      <c r="E27" s="23">
        <f t="shared" si="0"/>
        <v>94.55178920318414</v>
      </c>
    </row>
    <row r="28" spans="1:5" ht="35.25" customHeight="1">
      <c r="A28" s="19" t="s">
        <v>51</v>
      </c>
      <c r="B28" s="30" t="s">
        <v>21</v>
      </c>
      <c r="C28" s="25">
        <v>108360</v>
      </c>
      <c r="D28" s="25">
        <v>18360</v>
      </c>
      <c r="E28" s="23">
        <f t="shared" si="0"/>
        <v>16.943521594684384</v>
      </c>
    </row>
    <row r="29" spans="1:5" ht="18.75" customHeight="1">
      <c r="A29" s="21" t="s">
        <v>52</v>
      </c>
      <c r="B29" s="29" t="s">
        <v>22</v>
      </c>
      <c r="C29" s="24">
        <f>SUM(C30:C34)</f>
        <v>190628706.77</v>
      </c>
      <c r="D29" s="24">
        <f>SUM(D30:D34)</f>
        <v>187567098.94</v>
      </c>
      <c r="E29" s="22">
        <f t="shared" si="0"/>
        <v>98.393941876921</v>
      </c>
    </row>
    <row r="30" spans="1:5" ht="20.25" customHeight="1">
      <c r="A30" s="19" t="s">
        <v>53</v>
      </c>
      <c r="B30" s="30" t="s">
        <v>23</v>
      </c>
      <c r="C30" s="25">
        <v>61383651.43</v>
      </c>
      <c r="D30" s="25">
        <v>59694260.63</v>
      </c>
      <c r="E30" s="23">
        <f t="shared" si="0"/>
        <v>97.2478163800234</v>
      </c>
    </row>
    <row r="31" spans="1:5" ht="17.25" customHeight="1">
      <c r="A31" s="19" t="s">
        <v>54</v>
      </c>
      <c r="B31" s="30" t="s">
        <v>24</v>
      </c>
      <c r="C31" s="25">
        <v>117024304.66</v>
      </c>
      <c r="D31" s="25">
        <v>116018410.25</v>
      </c>
      <c r="E31" s="23">
        <f t="shared" si="0"/>
        <v>99.14043974632236</v>
      </c>
    </row>
    <row r="32" spans="1:5" ht="33.75" customHeight="1">
      <c r="A32" s="19" t="s">
        <v>55</v>
      </c>
      <c r="B32" s="30" t="s">
        <v>25</v>
      </c>
      <c r="C32" s="25">
        <v>50000</v>
      </c>
      <c r="D32" s="25">
        <v>16180</v>
      </c>
      <c r="E32" s="23">
        <f t="shared" si="0"/>
        <v>32.36</v>
      </c>
    </row>
    <row r="33" spans="1:5" ht="17.25" customHeight="1">
      <c r="A33" s="19" t="s">
        <v>56</v>
      </c>
      <c r="B33" s="30" t="s">
        <v>26</v>
      </c>
      <c r="C33" s="25">
        <v>2950650.68</v>
      </c>
      <c r="D33" s="25">
        <v>2803135.3</v>
      </c>
      <c r="E33" s="23">
        <f t="shared" si="0"/>
        <v>95.0005813632944</v>
      </c>
    </row>
    <row r="34" spans="1:5" ht="18.75" customHeight="1">
      <c r="A34" s="19" t="s">
        <v>57</v>
      </c>
      <c r="B34" s="30" t="s">
        <v>27</v>
      </c>
      <c r="C34" s="25">
        <v>9220100</v>
      </c>
      <c r="D34" s="25">
        <v>9035112.76</v>
      </c>
      <c r="E34" s="23">
        <f t="shared" si="0"/>
        <v>97.99365256342122</v>
      </c>
    </row>
    <row r="35" spans="1:5" ht="18.75" customHeight="1">
      <c r="A35" s="21" t="s">
        <v>58</v>
      </c>
      <c r="B35" s="29" t="s">
        <v>28</v>
      </c>
      <c r="C35" s="24">
        <v>13742599</v>
      </c>
      <c r="D35" s="24">
        <v>13665479.99</v>
      </c>
      <c r="E35" s="22">
        <f t="shared" si="0"/>
        <v>99.43883242172751</v>
      </c>
    </row>
    <row r="36" spans="1:5" ht="18.75" customHeight="1">
      <c r="A36" s="19" t="s">
        <v>59</v>
      </c>
      <c r="B36" s="30" t="s">
        <v>29</v>
      </c>
      <c r="C36" s="25">
        <v>13742599</v>
      </c>
      <c r="D36" s="25">
        <v>13665479.99</v>
      </c>
      <c r="E36" s="23">
        <f t="shared" si="0"/>
        <v>99.43883242172751</v>
      </c>
    </row>
    <row r="37" spans="1:5" ht="17.25" customHeight="1">
      <c r="A37" s="21" t="s">
        <v>60</v>
      </c>
      <c r="B37" s="29" t="s">
        <v>30</v>
      </c>
      <c r="C37" s="24">
        <f>SUM(C38:C40)</f>
        <v>4435009.109999999</v>
      </c>
      <c r="D37" s="24">
        <f>SUM(D38:D40)</f>
        <v>4433161.68</v>
      </c>
      <c r="E37" s="22">
        <f t="shared" si="0"/>
        <v>99.95834439221704</v>
      </c>
    </row>
    <row r="38" spans="1:5" ht="18.75" customHeight="1">
      <c r="A38" s="19" t="s">
        <v>61</v>
      </c>
      <c r="B38" s="30" t="s">
        <v>31</v>
      </c>
      <c r="C38" s="25">
        <v>1471294.58</v>
      </c>
      <c r="D38" s="25">
        <v>1471294.58</v>
      </c>
      <c r="E38" s="23">
        <f t="shared" si="0"/>
        <v>100</v>
      </c>
    </row>
    <row r="39" spans="1:5" ht="17.25" customHeight="1">
      <c r="A39" s="19" t="s">
        <v>62</v>
      </c>
      <c r="B39" s="30" t="s">
        <v>32</v>
      </c>
      <c r="C39" s="25">
        <v>1450847.43</v>
      </c>
      <c r="D39" s="25">
        <v>1449000</v>
      </c>
      <c r="E39" s="23">
        <f t="shared" si="0"/>
        <v>99.87266545318278</v>
      </c>
    </row>
    <row r="40" spans="1:5" ht="18.75" customHeight="1">
      <c r="A40" s="19" t="s">
        <v>63</v>
      </c>
      <c r="B40" s="30" t="s">
        <v>33</v>
      </c>
      <c r="C40" s="25">
        <v>1512867.1</v>
      </c>
      <c r="D40" s="25">
        <v>1512867.1</v>
      </c>
      <c r="E40" s="23">
        <f t="shared" si="0"/>
        <v>100</v>
      </c>
    </row>
    <row r="41" spans="1:5" ht="18" customHeight="1">
      <c r="A41" s="21" t="s">
        <v>64</v>
      </c>
      <c r="B41" s="29" t="s">
        <v>34</v>
      </c>
      <c r="C41" s="24">
        <v>345700</v>
      </c>
      <c r="D41" s="24">
        <v>274500</v>
      </c>
      <c r="E41" s="22">
        <f t="shared" si="0"/>
        <v>79.40410760775238</v>
      </c>
    </row>
    <row r="42" spans="1:5" ht="17.25" customHeight="1">
      <c r="A42" s="20" t="s">
        <v>65</v>
      </c>
      <c r="B42" s="31" t="s">
        <v>35</v>
      </c>
      <c r="C42" s="26">
        <v>345700</v>
      </c>
      <c r="D42" s="26">
        <v>274500</v>
      </c>
      <c r="E42" s="23">
        <f t="shared" si="0"/>
        <v>79.40410760775238</v>
      </c>
    </row>
    <row r="43" spans="1:5" ht="12.75" customHeight="1">
      <c r="A43" s="15"/>
      <c r="B43" s="15"/>
      <c r="C43" s="15"/>
      <c r="D43" s="15"/>
      <c r="E43" s="16"/>
    </row>
    <row r="44" spans="1:5" ht="15" hidden="1">
      <c r="A44" s="11"/>
      <c r="B44" s="12"/>
      <c r="C44" s="13"/>
      <c r="D44" s="13"/>
      <c r="E44" s="10" t="s">
        <v>6</v>
      </c>
    </row>
    <row r="45" spans="1:5" ht="15">
      <c r="A45" s="14"/>
      <c r="B45" s="14"/>
      <c r="C45" s="14"/>
      <c r="D45" s="14"/>
      <c r="E45" s="14"/>
    </row>
  </sheetData>
  <sheetProtection/>
  <mergeCells count="15">
    <mergeCell ref="A12:A13"/>
    <mergeCell ref="B12:B13"/>
    <mergeCell ref="D12:D13"/>
    <mergeCell ref="E12:E13"/>
    <mergeCell ref="C12:C13"/>
    <mergeCell ref="C9:E9"/>
    <mergeCell ref="A10:E10"/>
    <mergeCell ref="C7:E7"/>
    <mergeCell ref="C8:E8"/>
    <mergeCell ref="C1:E1"/>
    <mergeCell ref="C2:E2"/>
    <mergeCell ref="C3:E3"/>
    <mergeCell ref="C4:E4"/>
    <mergeCell ref="C5:E5"/>
    <mergeCell ref="C6:E6"/>
  </mergeCells>
  <printOptions/>
  <pageMargins left="0.7874015748031497" right="0.31496062992125984" top="0.5905511811023623" bottom="0.3937007874015748" header="0" footer="0"/>
  <pageSetup fitToHeight="0" fitToWidth="1" horizontalDpi="600" verticalDpi="600" orientation="portrait" paperSize="9" scale="72" r:id="rId1"/>
  <headerFooter>
    <evenFooter>&amp;R&amp;D&amp;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Жаринова</dc:creator>
  <cp:keywords/>
  <dc:description/>
  <cp:lastModifiedBy>Рыбина</cp:lastModifiedBy>
  <cp:lastPrinted>2017-02-13T08:38:36Z</cp:lastPrinted>
  <dcterms:created xsi:type="dcterms:W3CDTF">2017-02-13T08:07:26Z</dcterms:created>
  <dcterms:modified xsi:type="dcterms:W3CDTF">2017-03-09T06:17:57Z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C:\Users\1\AppData\Local\Кейсистемс\Свод-СМАРТ\ReportManager\sv_0503317g_20160101__win_5.xlsx</vt:lpwstr>
  </property>
</Properties>
</file>