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<sst xmlns="http://schemas.openxmlformats.org/spreadsheetml/2006/main" count="95" uniqueCount="90">
  <si>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</si>
  <si>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</si>
  <si>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</si>
  <si>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</si>
  <si>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</si>
  <si>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</si>
  <si>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</si>
  <si>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</si>
  <si>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</si>
  <si>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</si>
  <si>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</si>
  <si>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</si>
  <si>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</si>
  <si>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</si>
  <si>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</si>
  <si>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</si>
  <si>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</si>
  <si>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</si>
  <si>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</si>
  <si>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</si>
  <si>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</si>
  <si>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</si>
  <si>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</si>
  <si>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</si>
  <si>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</si>
  <si>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</si>
  <si>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</si>
  <si>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</si>
  <si>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</si>
  <si>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</si>
  <si>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</si>
  <si>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</si>
  <si>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</si>
  <si>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</si>
  <si>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</si>
  <si>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</si>
  <si>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</si>
  <si>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</si>
  <si>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</si>
  <si>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</si>
  <si>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</si>
  <si>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</si>
  <si>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</si>
  <si>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</si>
  <si>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</si>
  <si>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</si>
  <si>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</si>
  <si>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</si>
  <si>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</si>
  <si>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</si>
  <si>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</si>
  <si>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</si>
  <si>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</si>
  <si>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</si>
  <si>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</si>
  <si>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</si>
  <si>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</si>
  <si>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</si>
  <si>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</si>
  <si>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</si>
  <si>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</si>
  <si>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</si>
  <si>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</si>
  <si>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</si>
  <si>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</si>
  <si>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</si>
  <si>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</si>
  <si>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</si>
  <si>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</si>
  <si>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</si>
  <si>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</si>
  <si>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</si>
  <si>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</si>
  <si>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</si>
  <si>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</si>
  <si>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</si>
  <si>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</si>
  <si>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</si>
  <si>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</si>
  <si>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</si>
  <si>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</si>
  <si>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</si>
  <si>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</si>
  <si>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</si>
  <si>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</si>
  <si>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</si>
  <si>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</si>
  <si>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</si>
  <si>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6</t>
  </si>
  <si>
    <t>от 27.12.2022 № 161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</si>
</sst>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89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78998301.97</v>
      </c>
      <c r="D28" s="13">
        <f>SUM(D29:D35)</f>
        <v>61226593.42</v>
      </c>
      <c r="E28" s="13">
        <f>SUM(E29:E35)</f>
        <v>56476074.339999996</v>
      </c>
    </row>
    <row r="29" spans="1:5" ht="34.5">
      <c r="A29" s="14" t="s">
        <v>34</v>
      </c>
      <c r="B29" s="15" t="s">
        <v>4</v>
      </c>
      <c r="C29" s="16">
        <f>1408869.05+17551.95+1085976.23+47262.11+81662.97</f>
        <v>2641322.31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21590084.19+614480.3-60000+254324.99+1716836.47+18500-28100-60562.97-462.89</f>
        <v>24045100.09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10801122.43+49900+252152.51+32903.66+56000+15600+5000+1510+37742.95+981540.16+40875+15055+84576.99</f>
        <v>12373978.7</v>
      </c>
      <c r="D33" s="16">
        <f>9065957.27+1670564.93+46565.95+3600+15296.66+54499.99+25252</f>
        <v>10881736.799999999</v>
      </c>
      <c r="E33" s="16">
        <f>8699123.87+1670564.93+132739.95+3600+295956.06+54499.99+25252</f>
        <v>10881736.799999999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29761286.93+222416.24+4596650.98+160867.48+8119.5-2714784.4+90000+21000+55486+200053.01+1192892.73+529547+393496.41+1847667.51-156953.42+61.92+462.89</f>
        <v>36208270.779999994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7871562.8100000005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530515.31+49948+500000-418000+247000-1854</f>
        <v>907609.31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4998856.4-247000+2568540.6-356443.5</f>
        <v>6963953.5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33156395.4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4073275.73+989530.92+428586.66+41456.76+21585304.35+162404+1176638.18-70750.21+149263.83-44862.6+198975.4+127924.61-263266.93</f>
        <v>28554480.699999996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3070621.41+524523.4-94225.75-3429.29+249982.59-61.92+6000</f>
        <v>3753410.44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442175026.17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72671259.48+14297110.78+0.01+394000-110000+645182.75+3949880+1388983.39-220000-200000-34988.28+4470614.28</f>
        <v>97252042.41000001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144889424.12-371657.66+2441080.95+744000+38532.01+73448271.51+1608618.8+110000+3855364.53-370607.75+4168.43-465000+5840491.27-4676.76+355830+240000+144896.01+14321732.32</f>
        <v>246830467.78000003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20293540.96+1234991.65+616843.13+172490+40854795.3+729740+44242.28-4168.43+5140120+500000+4072230.85-135830+3000000+102696.25+1188372.42+3400580+600000</f>
        <v>81810644.40999998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129000+4000+1600+10000-7200-21100</f>
        <v>116300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1370058+148500+25850-205588-19600</f>
        <v>1319220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7100307.2299999995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7804132.53-944222.4+92522.46+90506.42-2064622.33</f>
        <v>4978316.68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3378975.05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2928498.53+72796.2-231033.43+290566.86+121648.4-25850+228348.49-6000</f>
        <v>3378975.05</v>
      </c>
      <c r="D63" s="16">
        <v>2366203.77</v>
      </c>
      <c r="E63" s="16">
        <v>2366203.77</v>
      </c>
    </row>
    <row r="64" spans="1:5" ht="29.25" customHeight="1">
      <c r="A64" s="22" t="s">
        <v>68</v>
      </c>
      <c r="B64" s="22"/>
      <c r="C64" s="13">
        <f>C62+C58+C56+C49+C45+C39+C36+C28</f>
        <v>626634109.24</v>
      </c>
      <c r="D64" s="13">
        <f>D62+D58+D56+D49+D45+D39+D36+D28</f>
        <v>322090830.58000004</v>
      </c>
      <c r="E64" s="13">
        <f>E62+E58+E56+E49+E45+E39+E36+E28</f>
        <v>310818393.9499999</v>
      </c>
    </row>
    <row r="65" spans="1:5" ht="18.75">
      <c r="A65" s="6"/>
      <c r="E65" s="3" t="s">
        <v>83</v>
      </c>
    </row>
  </sheetData>
  <sheetProtection/>
  <mergeCells count="25"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2023-01-23T07:38:13Z</dcterms:modified>
  <cp:category/>
  <cp:version/>
  <cp:contentType/>
  <cp:contentStatus/>
</cp:coreProperties>
</file>