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 2021 ксо район\1 квартал 2021\"/>
    </mc:Choice>
  </mc:AlternateContent>
  <bookViews>
    <workbookView xWindow="0" yWindow="0" windowWidth="28800" windowHeight="12432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" i="2"/>
</calcChain>
</file>

<file path=xl/sharedStrings.xml><?xml version="1.0" encoding="utf-8"?>
<sst xmlns="http://schemas.openxmlformats.org/spreadsheetml/2006/main" count="152" uniqueCount="134">
  <si>
    <t>Наименование показателя</t>
  </si>
  <si>
    <t/>
  </si>
  <si>
    <t>ВСЕГО РАСХОДОВ:</t>
  </si>
  <si>
    <t>Таблица № 5</t>
  </si>
  <si>
    <t>Целевая статья</t>
  </si>
  <si>
    <t>Утвержденные бюджетные назначения (руб.)</t>
  </si>
  <si>
    <t>Исполнено за 9 месяцев 2020 года (руб.)</t>
  </si>
  <si>
    <t>Процент исполнения (%)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</si>
  <si>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квартал 2021 года</t>
  </si>
  <si>
    <t>Исполнено за 1 квартал 2021 года (руб.)</t>
  </si>
  <si>
    <t>01 0 00 00000</t>
  </si>
  <si>
    <t>01 1 00 00000</t>
  </si>
  <si>
    <t>01 2 00 00000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</si>
  <si>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</si>
  <si>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</si>
  <si>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</si>
  <si>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</si>
  <si>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</si>
  <si>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</si>
  <si>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</si>
  <si>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</si>
  <si>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"Профессиональная переподготовка и повышение квалификации"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</si>
  <si>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</si>
  <si>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</si>
  <si>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</si>
  <si>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</si>
  <si>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</si>
  <si>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</si>
  <si>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</si>
  <si>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</si>
  <si>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</si>
  <si>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</si>
  <si>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</si>
  <si>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</si>
  <si>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</si>
  <si>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Подпрограмма "Укрепление материально-технической базы учреждений культуры Южского муниципального района"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</si>
  <si>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</si>
  <si>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"Безопасность библиотечных отделов МКУК "Южская МЦБ""</t>
  </si>
  <si>
    <t>Подпрограмма "Библиотечный фонд - стратегический ресурс общества"</t>
  </si>
  <si>
    <t>Подпрограмма "Дополнительное образование детей в сфере культуры и искусства"</t>
  </si>
  <si>
    <t>Подпрограмма "Развитие библиотечного дела в Южском муниципальном районе"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</si>
  <si>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</si>
  <si>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</si>
  <si>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</si>
  <si>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</si>
  <si>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</si>
  <si>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</si>
  <si>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</si>
  <si>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</si>
  <si>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</si>
  <si>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</si>
  <si>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</si>
  <si>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</si>
  <si>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</si>
  <si>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</si>
  <si>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</si>
  <si>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</si>
  <si>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</si>
  <si>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</si>
  <si>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</si>
  <si>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</si>
  <si>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</si>
  <si>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</si>
  <si>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</si>
  <si>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</si>
  <si>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</si>
  <si>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</si>
  <si>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</si>
  <si>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</si>
  <si>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</si>
  <si>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</si>
  <si>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</si>
  <si>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</si>
  <si>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</si>
  <si>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</si>
  <si>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01 3 00 00000</t>
  </si>
  <si>
    <t>01 4 00 00000</t>
  </si>
  <si>
    <t>01 5 00 00000</t>
  </si>
  <si>
    <t>01 6 00 00000</t>
  </si>
  <si>
    <t>01 8 00 00000</t>
  </si>
  <si>
    <t>01  9 00 00000</t>
  </si>
  <si>
    <t>01 Л 00 00000</t>
  </si>
  <si>
    <t>02 0 00 00000</t>
  </si>
  <si>
    <t>02 1 00 00000</t>
  </si>
  <si>
    <t>02 2 00 00000</t>
  </si>
  <si>
    <t>02 4 00 00000</t>
  </si>
  <si>
    <t>02 7 00 00000</t>
  </si>
  <si>
    <t>02 Д 00 00000</t>
  </si>
  <si>
    <t>02 Ж 00 00000</t>
  </si>
  <si>
    <t>02 И 00 00000</t>
  </si>
  <si>
    <t>02 К 00 00000</t>
  </si>
  <si>
    <t>03 0 00 00000</t>
  </si>
  <si>
    <t>03  1 00 00000</t>
  </si>
  <si>
    <t>03 2 00 00000</t>
  </si>
  <si>
    <t>03 3 00 00000</t>
  </si>
  <si>
    <t>03 4 00 00000</t>
  </si>
  <si>
    <t>03 5 00 00000</t>
  </si>
  <si>
    <t>03 7 00 00000</t>
  </si>
  <si>
    <t>03Д 00 00000</t>
  </si>
  <si>
    <t>04 0 00 00000</t>
  </si>
  <si>
    <t>04 2 00 00000</t>
  </si>
  <si>
    <t>04 4 00 00000</t>
  </si>
  <si>
    <t>04 8 00 00000</t>
  </si>
  <si>
    <t>05 0 00 00000</t>
  </si>
  <si>
    <t>05 1 00 00000</t>
  </si>
  <si>
    <t>05 2 00 00000</t>
  </si>
  <si>
    <t>05 3 00 00000</t>
  </si>
  <si>
    <t>05 4 00 00000</t>
  </si>
  <si>
    <t>06 0 00 00000</t>
  </si>
  <si>
    <t>06 1 00 00000</t>
  </si>
  <si>
    <t xml:space="preserve">07 0 00 00000 </t>
  </si>
  <si>
    <t>07 1 00 00000</t>
  </si>
  <si>
    <t>07 2 00 00000</t>
  </si>
  <si>
    <t xml:space="preserve">07 5 00 00000 </t>
  </si>
  <si>
    <t>08 0 00 00000</t>
  </si>
  <si>
    <t>08 1 00 00000</t>
  </si>
  <si>
    <t xml:space="preserve">08 2 00 00000 </t>
  </si>
  <si>
    <t>08 4 00 00000</t>
  </si>
  <si>
    <t>08 5 00 00000</t>
  </si>
  <si>
    <t>09 0 00 00000</t>
  </si>
  <si>
    <t>09 1 00 00000</t>
  </si>
  <si>
    <t>09 2 00 00000</t>
  </si>
  <si>
    <t>09 3 00 00000</t>
  </si>
  <si>
    <t>11 0 00 00000</t>
  </si>
  <si>
    <t>11 1 00 00000</t>
  </si>
  <si>
    <t xml:space="preserve">12 0 00 00000 </t>
  </si>
  <si>
    <t>12 1 00 00000</t>
  </si>
  <si>
    <t>12 2 00 00000</t>
  </si>
  <si>
    <t>13 0 00 00000</t>
  </si>
  <si>
    <t>13 1 00 00000</t>
  </si>
  <si>
    <t>30 0 00 00000</t>
  </si>
  <si>
    <t>30 9 00 00000</t>
  </si>
  <si>
    <t xml:space="preserve">31 0 00 00000 </t>
  </si>
  <si>
    <t>31 9 00 00000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</si>
</sst>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8" fillId="0" borderId="1" xfId="4" applyNumberFormat="1" applyFont="1" applyProtection="1">
      <alignment horizontal="center"/>
    </xf>
    <xf numFmtId="0" fontId="7" fillId="5" borderId="2" xfId="7" applyNumberFormat="1" applyFont="1" applyFill="1" applyAlignment="1" applyProtection="1">
      <alignment horizontal="justify" vertical="top" wrapText="1"/>
    </xf>
    <xf numFmtId="0" fontId="8" fillId="5" borderId="2" xfId="7" applyNumberFormat="1" applyFont="1" applyFill="1" applyAlignment="1" applyProtection="1">
      <alignment horizontal="justify" vertical="top" wrapText="1"/>
    </xf>
    <xf numFmtId="4" fontId="8" fillId="5" borderId="2" xfId="12" applyNumberFormat="1" applyFont="1" applyFill="1" applyProtection="1">
      <alignment horizontal="right" vertical="top" shrinkToFit="1"/>
    </xf>
    <xf numFmtId="1" fontId="8" fillId="5" borderId="2" xfId="8" applyNumberFormat="1" applyFont="1" applyFill="1" applyAlignment="1" applyProtection="1">
      <alignment horizontal="center" vertical="center" shrinkToFit="1"/>
    </xf>
    <xf numFmtId="1" fontId="7" fillId="5" borderId="2" xfId="8" applyNumberFormat="1" applyFont="1" applyFill="1" applyAlignment="1" applyProtection="1">
      <alignment horizontal="center" vertical="center" shrinkToFit="1"/>
    </xf>
    <xf numFmtId="4" fontId="8" fillId="5" borderId="2" xfId="9" applyNumberFormat="1" applyFont="1" applyFill="1" applyAlignment="1" applyProtection="1">
      <alignment horizontal="center" vertical="center" shrinkToFit="1"/>
    </xf>
    <xf numFmtId="4" fontId="7" fillId="5" borderId="2" xfId="9" applyNumberFormat="1" applyFont="1" applyFill="1" applyAlignment="1" applyProtection="1">
      <alignment horizontal="center" vertical="center" shrinkToFi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8" fillId="0" borderId="1" xfId="4" applyNumberFormat="1" applyFont="1" applyProtection="1">
      <alignment horizontal="center"/>
    </xf>
    <xf numFmtId="0" fontId="8" fillId="0" borderId="1" xfId="4" applyFont="1">
      <alignment horizontal="center"/>
    </xf>
    <xf numFmtId="0" fontId="7" fillId="5" borderId="2" xfId="6" applyNumberFormat="1" applyFont="1" applyFill="1" applyProtection="1">
      <alignment horizontal="center" vertical="center" wrapText="1"/>
    </xf>
    <xf numFmtId="0" fontId="7" fillId="5" borderId="2" xfId="6" applyFont="1" applyFill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2" xfId="11" applyNumberFormat="1" applyFont="1" applyFill="1" applyProtection="1">
      <alignment horizontal="left"/>
    </xf>
    <xf numFmtId="0" fontId="8" fillId="5" borderId="2" xfId="11" applyFont="1" applyFill="1">
      <alignment horizontal="left"/>
    </xf>
    <xf numFmtId="0" fontId="8" fillId="0" borderId="1" xfId="3" applyNumberFormat="1" applyFont="1" applyAlignment="1" applyProtection="1">
      <alignment horizontal="center" wrapText="1"/>
    </xf>
    <xf numFmtId="4" fontId="8" fillId="5" borderId="2" xfId="12" applyNumberFormat="1" applyFont="1" applyFill="1" applyAlignment="1" applyProtection="1">
      <alignment horizontal="center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tabSelected="1" zoomScaleNormal="100" zoomScaleSheetLayoutView="100" workbookViewId="0">
      <pane ySplit="6" topLeftCell="A26" activePane="bottomLeft" state="frozen"/>
      <selection pane="bottomLeft" activeCell="S26" sqref="S26"/>
    </sheetView>
  </sheetViews>
  <sheetFormatPr defaultColWidth="9.109375" defaultRowHeight="14.4" outlineLevelRow="1" x14ac:dyDescent="0.3"/>
  <cols>
    <col min="1" max="1" width="72.109375" style="1" customWidth="1"/>
    <col min="2" max="2" width="19.44140625" style="1" customWidth="1"/>
    <col min="3" max="8" width="9.109375" style="1" hidden="1"/>
    <col min="9" max="9" width="20.6640625" style="1" customWidth="1"/>
    <col min="10" max="18" width="9.109375" style="1" hidden="1"/>
    <col min="19" max="19" width="22.109375" style="1" customWidth="1"/>
    <col min="20" max="22" width="9.109375" style="1" hidden="1"/>
    <col min="23" max="23" width="17.109375" style="1" customWidth="1"/>
    <col min="24" max="24" width="9.109375" style="1" customWidth="1"/>
    <col min="25" max="16384" width="9.109375" style="1"/>
  </cols>
  <sheetData>
    <row r="1" spans="1:24" ht="18" x14ac:dyDescent="0.35">
      <c r="A1" s="14"/>
      <c r="B1" s="15"/>
      <c r="C1" s="15"/>
      <c r="D1" s="15"/>
      <c r="E1" s="15"/>
      <c r="F1" s="15"/>
      <c r="G1" s="15"/>
      <c r="H1" s="15"/>
      <c r="I1" s="15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 t="s">
        <v>3</v>
      </c>
      <c r="X1" s="2"/>
    </row>
    <row r="2" spans="1:24" ht="15.15" customHeight="1" x14ac:dyDescent="0.35">
      <c r="A2" s="14"/>
      <c r="B2" s="15"/>
      <c r="C2" s="15"/>
      <c r="D2" s="15"/>
      <c r="E2" s="15"/>
      <c r="F2" s="15"/>
      <c r="G2" s="15"/>
      <c r="H2" s="15"/>
      <c r="I2" s="1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</row>
    <row r="3" spans="1:24" ht="99.75" customHeight="1" x14ac:dyDescent="0.3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"/>
    </row>
    <row r="4" spans="1:24" ht="15.75" customHeigh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6"/>
      <c r="X4" s="2"/>
    </row>
    <row r="5" spans="1:24" ht="38.25" customHeight="1" x14ac:dyDescent="0.3">
      <c r="A5" s="18" t="s">
        <v>0</v>
      </c>
      <c r="B5" s="20" t="s">
        <v>4</v>
      </c>
      <c r="C5" s="21" t="s">
        <v>5</v>
      </c>
      <c r="D5" s="20" t="s">
        <v>6</v>
      </c>
      <c r="E5" s="20" t="s">
        <v>7</v>
      </c>
      <c r="F5" s="18" t="s">
        <v>1</v>
      </c>
      <c r="G5" s="18" t="s">
        <v>1</v>
      </c>
      <c r="H5" s="18" t="s">
        <v>1</v>
      </c>
      <c r="I5" s="21" t="s">
        <v>5</v>
      </c>
      <c r="J5" s="20" t="s">
        <v>6</v>
      </c>
      <c r="K5" s="20" t="s">
        <v>7</v>
      </c>
      <c r="L5" s="21" t="s">
        <v>5</v>
      </c>
      <c r="M5" s="20" t="s">
        <v>6</v>
      </c>
      <c r="N5" s="20" t="s">
        <v>7</v>
      </c>
      <c r="O5" s="21" t="s">
        <v>5</v>
      </c>
      <c r="P5" s="20" t="s">
        <v>6</v>
      </c>
      <c r="Q5" s="20" t="s">
        <v>7</v>
      </c>
      <c r="R5" s="21" t="s">
        <v>5</v>
      </c>
      <c r="S5" s="20" t="s">
        <v>9</v>
      </c>
      <c r="T5" s="20" t="s">
        <v>7</v>
      </c>
      <c r="U5" s="21" t="s">
        <v>5</v>
      </c>
      <c r="V5" s="20" t="s">
        <v>6</v>
      </c>
      <c r="W5" s="20" t="s">
        <v>7</v>
      </c>
      <c r="X5" s="2"/>
    </row>
    <row r="6" spans="1:24" ht="39.75" customHeight="1" x14ac:dyDescent="0.3">
      <c r="A6" s="19"/>
      <c r="B6" s="20"/>
      <c r="C6" s="22"/>
      <c r="D6" s="20"/>
      <c r="E6" s="20"/>
      <c r="F6" s="19"/>
      <c r="G6" s="19"/>
      <c r="H6" s="19"/>
      <c r="I6" s="22"/>
      <c r="J6" s="20"/>
      <c r="K6" s="20"/>
      <c r="L6" s="22"/>
      <c r="M6" s="20"/>
      <c r="N6" s="20"/>
      <c r="O6" s="22"/>
      <c r="P6" s="20"/>
      <c r="Q6" s="20"/>
      <c r="R6" s="22"/>
      <c r="S6" s="20"/>
      <c r="T6" s="20"/>
      <c r="U6" s="22"/>
      <c r="V6" s="20"/>
      <c r="W6" s="20"/>
      <c r="X6" s="2"/>
    </row>
    <row r="7" spans="1:24" ht="52.2" x14ac:dyDescent="0.3">
      <c r="A7" s="8" t="s">
        <v>13</v>
      </c>
      <c r="B7" s="10" t="s">
        <v>10</v>
      </c>
      <c r="C7" s="10"/>
      <c r="D7" s="10"/>
      <c r="E7" s="10"/>
      <c r="F7" s="10"/>
      <c r="G7" s="10"/>
      <c r="H7" s="12">
        <v>0</v>
      </c>
      <c r="I7" s="12">
        <v>245676616.28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57662610.719999999</v>
      </c>
      <c r="S7" s="12">
        <v>51430770.210000001</v>
      </c>
      <c r="T7" s="12">
        <v>0</v>
      </c>
      <c r="U7" s="12">
        <v>0</v>
      </c>
      <c r="V7" s="12">
        <v>51430770.210000001</v>
      </c>
      <c r="W7" s="12">
        <f>S7/I7*100</f>
        <v>20.934336767071009</v>
      </c>
      <c r="X7" s="2"/>
    </row>
    <row r="8" spans="1:24" ht="72" outlineLevel="1" x14ac:dyDescent="0.3">
      <c r="A8" s="7" t="s">
        <v>14</v>
      </c>
      <c r="B8" s="11" t="s">
        <v>11</v>
      </c>
      <c r="C8" s="11"/>
      <c r="D8" s="11"/>
      <c r="E8" s="11"/>
      <c r="F8" s="11"/>
      <c r="G8" s="11"/>
      <c r="H8" s="13">
        <v>0</v>
      </c>
      <c r="I8" s="13">
        <v>70979876.209999993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16991185.719999999</v>
      </c>
      <c r="S8" s="13">
        <v>16864524.350000001</v>
      </c>
      <c r="T8" s="13">
        <v>0</v>
      </c>
      <c r="U8" s="13">
        <v>0</v>
      </c>
      <c r="V8" s="13">
        <v>16864524.350000001</v>
      </c>
      <c r="W8" s="13">
        <f t="shared" ref="W8:W69" si="0">S8/I8*100</f>
        <v>23.759585463497952</v>
      </c>
      <c r="X8" s="2"/>
    </row>
    <row r="9" spans="1:24" ht="72" outlineLevel="1" x14ac:dyDescent="0.3">
      <c r="A9" s="7" t="s">
        <v>15</v>
      </c>
      <c r="B9" s="11" t="s">
        <v>12</v>
      </c>
      <c r="C9" s="11"/>
      <c r="D9" s="11"/>
      <c r="E9" s="11"/>
      <c r="F9" s="11"/>
      <c r="G9" s="11"/>
      <c r="H9" s="13">
        <v>0</v>
      </c>
      <c r="I9" s="13">
        <v>150029277.03999999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34853264.93</v>
      </c>
      <c r="S9" s="13">
        <v>29240848.989999998</v>
      </c>
      <c r="T9" s="13">
        <v>0</v>
      </c>
      <c r="U9" s="13">
        <v>0</v>
      </c>
      <c r="V9" s="13">
        <v>29240848.989999998</v>
      </c>
      <c r="W9" s="13">
        <f t="shared" si="0"/>
        <v>19.490095244679452</v>
      </c>
      <c r="X9" s="2"/>
    </row>
    <row r="10" spans="1:24" ht="36" outlineLevel="1" x14ac:dyDescent="0.3">
      <c r="A10" s="7" t="s">
        <v>16</v>
      </c>
      <c r="B10" s="11" t="s">
        <v>75</v>
      </c>
      <c r="C10" s="11"/>
      <c r="D10" s="11"/>
      <c r="E10" s="11"/>
      <c r="F10" s="11"/>
      <c r="G10" s="11"/>
      <c r="H10" s="13">
        <v>0</v>
      </c>
      <c r="I10" s="13">
        <v>14007569.130000001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3157975</v>
      </c>
      <c r="S10" s="13">
        <v>3157975</v>
      </c>
      <c r="T10" s="13">
        <v>0</v>
      </c>
      <c r="U10" s="13">
        <v>0</v>
      </c>
      <c r="V10" s="13">
        <v>3157975</v>
      </c>
      <c r="W10" s="13">
        <f t="shared" si="0"/>
        <v>22.544775404581564</v>
      </c>
      <c r="X10" s="2"/>
    </row>
    <row r="11" spans="1:24" ht="36" outlineLevel="1" x14ac:dyDescent="0.3">
      <c r="A11" s="7" t="s">
        <v>17</v>
      </c>
      <c r="B11" s="11" t="s">
        <v>76</v>
      </c>
      <c r="C11" s="11"/>
      <c r="D11" s="11"/>
      <c r="E11" s="11"/>
      <c r="F11" s="11"/>
      <c r="G11" s="11"/>
      <c r="H11" s="13">
        <v>0</v>
      </c>
      <c r="I11" s="13">
        <v>827597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  <c r="X11" s="2"/>
    </row>
    <row r="12" spans="1:24" ht="18" outlineLevel="1" x14ac:dyDescent="0.3">
      <c r="A12" s="7" t="s">
        <v>18</v>
      </c>
      <c r="B12" s="11" t="s">
        <v>77</v>
      </c>
      <c r="C12" s="11"/>
      <c r="D12" s="11"/>
      <c r="E12" s="11"/>
      <c r="F12" s="11"/>
      <c r="G12" s="11"/>
      <c r="H12" s="13">
        <v>0</v>
      </c>
      <c r="I12" s="13">
        <v>129590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32000</v>
      </c>
      <c r="S12" s="13">
        <v>32000</v>
      </c>
      <c r="T12" s="13">
        <v>0</v>
      </c>
      <c r="U12" s="13">
        <v>0</v>
      </c>
      <c r="V12" s="13">
        <v>32000</v>
      </c>
      <c r="W12" s="13">
        <f t="shared" si="0"/>
        <v>24.69326336908712</v>
      </c>
      <c r="X12" s="2"/>
    </row>
    <row r="13" spans="1:24" ht="36" outlineLevel="1" x14ac:dyDescent="0.3">
      <c r="A13" s="7" t="s">
        <v>21</v>
      </c>
      <c r="B13" s="11" t="s">
        <v>78</v>
      </c>
      <c r="C13" s="11"/>
      <c r="D13" s="11"/>
      <c r="E13" s="11"/>
      <c r="F13" s="11"/>
      <c r="G13" s="11"/>
      <c r="H13" s="13">
        <v>0</v>
      </c>
      <c r="I13" s="13">
        <v>50000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1500</v>
      </c>
      <c r="S13" s="13">
        <v>1500</v>
      </c>
      <c r="T13" s="13">
        <v>0</v>
      </c>
      <c r="U13" s="13">
        <v>0</v>
      </c>
      <c r="V13" s="13">
        <v>1500</v>
      </c>
      <c r="W13" s="13">
        <f t="shared" si="0"/>
        <v>3</v>
      </c>
      <c r="X13" s="2"/>
    </row>
    <row r="14" spans="1:24" ht="54" outlineLevel="1" x14ac:dyDescent="0.3">
      <c r="A14" s="7" t="s">
        <v>19</v>
      </c>
      <c r="B14" s="11" t="s">
        <v>79</v>
      </c>
      <c r="C14" s="11"/>
      <c r="D14" s="11"/>
      <c r="E14" s="11"/>
      <c r="F14" s="11"/>
      <c r="G14" s="11"/>
      <c r="H14" s="13">
        <v>0</v>
      </c>
      <c r="I14" s="13">
        <v>9585676.9000000004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2611685.0699999998</v>
      </c>
      <c r="S14" s="13">
        <v>2118921.87</v>
      </c>
      <c r="T14" s="13">
        <v>0</v>
      </c>
      <c r="U14" s="13">
        <v>0</v>
      </c>
      <c r="V14" s="13">
        <v>2118921.87</v>
      </c>
      <c r="W14" s="13">
        <f t="shared" si="0"/>
        <v>22.105083366621713</v>
      </c>
      <c r="X14" s="2"/>
    </row>
    <row r="15" spans="1:24" ht="54" outlineLevel="1" x14ac:dyDescent="0.3">
      <c r="A15" s="7" t="s">
        <v>20</v>
      </c>
      <c r="B15" s="11" t="s">
        <v>80</v>
      </c>
      <c r="C15" s="11"/>
      <c r="D15" s="11"/>
      <c r="E15" s="11"/>
      <c r="F15" s="11"/>
      <c r="G15" s="11"/>
      <c r="H15" s="13">
        <v>0</v>
      </c>
      <c r="I15" s="13">
        <v>40000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  <c r="X15" s="2"/>
    </row>
    <row r="16" spans="1:24" ht="72" outlineLevel="1" x14ac:dyDescent="0.3">
      <c r="A16" s="7" t="s">
        <v>22</v>
      </c>
      <c r="B16" s="11" t="s">
        <v>81</v>
      </c>
      <c r="C16" s="11"/>
      <c r="D16" s="11"/>
      <c r="E16" s="11"/>
      <c r="F16" s="11"/>
      <c r="G16" s="11"/>
      <c r="H16" s="13">
        <v>0</v>
      </c>
      <c r="I16" s="13">
        <v>27030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15000</v>
      </c>
      <c r="S16" s="13">
        <v>15000</v>
      </c>
      <c r="T16" s="13">
        <v>0</v>
      </c>
      <c r="U16" s="13">
        <v>0</v>
      </c>
      <c r="V16" s="13">
        <v>15000</v>
      </c>
      <c r="W16" s="13">
        <f t="shared" si="0"/>
        <v>55.493895671476132</v>
      </c>
      <c r="X16" s="2"/>
    </row>
    <row r="17" spans="1:24" ht="69.599999999999994" x14ac:dyDescent="0.3">
      <c r="A17" s="8" t="s">
        <v>23</v>
      </c>
      <c r="B17" s="10" t="s">
        <v>82</v>
      </c>
      <c r="C17" s="10"/>
      <c r="D17" s="10"/>
      <c r="E17" s="10"/>
      <c r="F17" s="10"/>
      <c r="G17" s="10"/>
      <c r="H17" s="12">
        <v>0</v>
      </c>
      <c r="I17" s="12">
        <v>30851862.699999999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4188032.42</v>
      </c>
      <c r="S17" s="12">
        <v>3300132.19</v>
      </c>
      <c r="T17" s="12">
        <v>0</v>
      </c>
      <c r="U17" s="12">
        <v>0</v>
      </c>
      <c r="V17" s="12">
        <v>3300132.19</v>
      </c>
      <c r="W17" s="12">
        <f t="shared" si="0"/>
        <v>10.696703217209636</v>
      </c>
      <c r="X17" s="2"/>
    </row>
    <row r="18" spans="1:24" ht="36" outlineLevel="1" x14ac:dyDescent="0.3">
      <c r="A18" s="7" t="s">
        <v>24</v>
      </c>
      <c r="B18" s="11" t="s">
        <v>83</v>
      </c>
      <c r="C18" s="11"/>
      <c r="D18" s="11"/>
      <c r="E18" s="11"/>
      <c r="F18" s="11"/>
      <c r="G18" s="11"/>
      <c r="H18" s="13">
        <v>0</v>
      </c>
      <c r="I18" s="13">
        <v>9728401.5199999996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1734423.3</v>
      </c>
      <c r="S18" s="13">
        <v>1567621.68</v>
      </c>
      <c r="T18" s="13">
        <v>0</v>
      </c>
      <c r="U18" s="13">
        <v>0</v>
      </c>
      <c r="V18" s="13">
        <v>1567621.68</v>
      </c>
      <c r="W18" s="13">
        <f t="shared" si="0"/>
        <v>16.113866977809526</v>
      </c>
      <c r="X18" s="2"/>
    </row>
    <row r="19" spans="1:24" ht="36" outlineLevel="1" x14ac:dyDescent="0.3">
      <c r="A19" s="7" t="s">
        <v>25</v>
      </c>
      <c r="B19" s="11" t="s">
        <v>84</v>
      </c>
      <c r="C19" s="11"/>
      <c r="D19" s="11"/>
      <c r="E19" s="11"/>
      <c r="F19" s="11"/>
      <c r="G19" s="11"/>
      <c r="H19" s="13">
        <v>0</v>
      </c>
      <c r="I19" s="13">
        <v>256045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13600</v>
      </c>
      <c r="S19" s="13">
        <v>12300</v>
      </c>
      <c r="T19" s="13">
        <v>0</v>
      </c>
      <c r="U19" s="13">
        <v>0</v>
      </c>
      <c r="V19" s="13">
        <v>12300</v>
      </c>
      <c r="W19" s="13">
        <f t="shared" si="0"/>
        <v>4.8038430744595679</v>
      </c>
      <c r="X19" s="2"/>
    </row>
    <row r="20" spans="1:24" ht="72" outlineLevel="1" x14ac:dyDescent="0.3">
      <c r="A20" s="7" t="s">
        <v>26</v>
      </c>
      <c r="B20" s="11" t="s">
        <v>85</v>
      </c>
      <c r="C20" s="11"/>
      <c r="D20" s="11"/>
      <c r="E20" s="11"/>
      <c r="F20" s="11"/>
      <c r="G20" s="11"/>
      <c r="H20" s="13">
        <v>0</v>
      </c>
      <c r="I20" s="13">
        <v>2495743.73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790243.73</v>
      </c>
      <c r="S20" s="13">
        <v>513001.93</v>
      </c>
      <c r="T20" s="13">
        <v>0</v>
      </c>
      <c r="U20" s="13">
        <v>0</v>
      </c>
      <c r="V20" s="13">
        <v>513001.93</v>
      </c>
      <c r="W20" s="13">
        <f t="shared" si="0"/>
        <v>20.555072375159288</v>
      </c>
      <c r="X20" s="2"/>
    </row>
    <row r="21" spans="1:24" ht="36" outlineLevel="1" x14ac:dyDescent="0.3">
      <c r="A21" s="7" t="s">
        <v>27</v>
      </c>
      <c r="B21" s="11" t="s">
        <v>86</v>
      </c>
      <c r="C21" s="11"/>
      <c r="D21" s="11"/>
      <c r="E21" s="11"/>
      <c r="F21" s="11"/>
      <c r="G21" s="11"/>
      <c r="H21" s="13">
        <v>0</v>
      </c>
      <c r="I21" s="13">
        <v>2044523.4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  <c r="X21" s="2"/>
    </row>
    <row r="22" spans="1:24" ht="72" outlineLevel="1" x14ac:dyDescent="0.3">
      <c r="A22" s="7" t="s">
        <v>28</v>
      </c>
      <c r="B22" s="11" t="s">
        <v>87</v>
      </c>
      <c r="C22" s="11"/>
      <c r="D22" s="11"/>
      <c r="E22" s="11"/>
      <c r="F22" s="11"/>
      <c r="G22" s="11"/>
      <c r="H22" s="13">
        <v>0</v>
      </c>
      <c r="I22" s="13">
        <v>12589394.84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1141110.04</v>
      </c>
      <c r="S22" s="13">
        <v>1001025.24</v>
      </c>
      <c r="T22" s="13">
        <v>0</v>
      </c>
      <c r="U22" s="13">
        <v>0</v>
      </c>
      <c r="V22" s="13">
        <v>1001025.24</v>
      </c>
      <c r="W22" s="13">
        <f t="shared" si="0"/>
        <v>7.9513372383830969</v>
      </c>
      <c r="X22" s="2"/>
    </row>
    <row r="23" spans="1:24" ht="54" outlineLevel="1" x14ac:dyDescent="0.3">
      <c r="A23" s="7" t="s">
        <v>29</v>
      </c>
      <c r="B23" s="11" t="s">
        <v>88</v>
      </c>
      <c r="C23" s="11"/>
      <c r="D23" s="11"/>
      <c r="E23" s="11"/>
      <c r="F23" s="11"/>
      <c r="G23" s="11"/>
      <c r="H23" s="13">
        <v>0</v>
      </c>
      <c r="I23" s="13">
        <v>827000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241000</v>
      </c>
      <c r="S23" s="13">
        <v>63528</v>
      </c>
      <c r="T23" s="13">
        <v>0</v>
      </c>
      <c r="U23" s="13">
        <v>0</v>
      </c>
      <c r="V23" s="13">
        <v>63528</v>
      </c>
      <c r="W23" s="13">
        <f t="shared" si="0"/>
        <v>7.6817412333736401</v>
      </c>
      <c r="X23" s="2"/>
    </row>
    <row r="24" spans="1:24" ht="36" outlineLevel="1" x14ac:dyDescent="0.3">
      <c r="A24" s="7" t="s">
        <v>30</v>
      </c>
      <c r="B24" s="11" t="s">
        <v>89</v>
      </c>
      <c r="C24" s="11"/>
      <c r="D24" s="11"/>
      <c r="E24" s="11"/>
      <c r="F24" s="11"/>
      <c r="G24" s="11"/>
      <c r="H24" s="13">
        <v>0</v>
      </c>
      <c r="I24" s="13">
        <v>1070621.4099999999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267655.34999999998</v>
      </c>
      <c r="S24" s="13">
        <v>142655.34</v>
      </c>
      <c r="T24" s="13">
        <v>0</v>
      </c>
      <c r="U24" s="13">
        <v>0</v>
      </c>
      <c r="V24" s="13">
        <v>142655.34</v>
      </c>
      <c r="W24" s="13">
        <f t="shared" si="0"/>
        <v>13.32453644841644</v>
      </c>
      <c r="X24" s="2"/>
    </row>
    <row r="25" spans="1:24" ht="54" outlineLevel="1" x14ac:dyDescent="0.3">
      <c r="A25" s="7" t="s">
        <v>31</v>
      </c>
      <c r="B25" s="11" t="s">
        <v>90</v>
      </c>
      <c r="C25" s="11"/>
      <c r="D25" s="11"/>
      <c r="E25" s="11"/>
      <c r="F25" s="11"/>
      <c r="G25" s="11"/>
      <c r="H25" s="13">
        <v>0</v>
      </c>
      <c r="I25" s="13">
        <v>1840132.8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  <c r="X25" s="2"/>
    </row>
    <row r="26" spans="1:24" ht="52.2" x14ac:dyDescent="0.3">
      <c r="A26" s="8" t="s">
        <v>32</v>
      </c>
      <c r="B26" s="10" t="s">
        <v>91</v>
      </c>
      <c r="C26" s="10"/>
      <c r="D26" s="10"/>
      <c r="E26" s="10"/>
      <c r="F26" s="10"/>
      <c r="G26" s="10"/>
      <c r="H26" s="12">
        <v>0</v>
      </c>
      <c r="I26" s="12">
        <v>26474223.010000002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6547020.54</v>
      </c>
      <c r="S26" s="12">
        <v>5220344.95</v>
      </c>
      <c r="T26" s="12">
        <v>0</v>
      </c>
      <c r="U26" s="12">
        <v>0</v>
      </c>
      <c r="V26" s="12">
        <v>5220509.03</v>
      </c>
      <c r="W26" s="12">
        <f t="shared" si="0"/>
        <v>19.718595510916941</v>
      </c>
      <c r="X26" s="2"/>
    </row>
    <row r="27" spans="1:24" ht="36" outlineLevel="1" x14ac:dyDescent="0.3">
      <c r="A27" s="7" t="s">
        <v>40</v>
      </c>
      <c r="B27" s="11" t="s">
        <v>92</v>
      </c>
      <c r="C27" s="11"/>
      <c r="D27" s="11"/>
      <c r="E27" s="11"/>
      <c r="F27" s="11"/>
      <c r="G27" s="11"/>
      <c r="H27" s="13">
        <v>0</v>
      </c>
      <c r="I27" s="13">
        <v>19111991.68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4836501.54</v>
      </c>
      <c r="S27" s="13">
        <v>3531590.95</v>
      </c>
      <c r="T27" s="13">
        <v>0</v>
      </c>
      <c r="U27" s="13">
        <v>0</v>
      </c>
      <c r="V27" s="13">
        <v>3531755.03</v>
      </c>
      <c r="W27" s="13">
        <f t="shared" si="0"/>
        <v>18.478403554851276</v>
      </c>
      <c r="X27" s="2"/>
    </row>
    <row r="28" spans="1:24" ht="36" outlineLevel="1" x14ac:dyDescent="0.3">
      <c r="A28" s="7" t="s">
        <v>39</v>
      </c>
      <c r="B28" s="11" t="s">
        <v>93</v>
      </c>
      <c r="C28" s="11"/>
      <c r="D28" s="11"/>
      <c r="E28" s="11"/>
      <c r="F28" s="11"/>
      <c r="G28" s="11"/>
      <c r="H28" s="13">
        <v>0</v>
      </c>
      <c r="I28" s="13">
        <v>5302477.79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1583619</v>
      </c>
      <c r="S28" s="13">
        <v>1581867</v>
      </c>
      <c r="T28" s="13">
        <v>0</v>
      </c>
      <c r="U28" s="13">
        <v>0</v>
      </c>
      <c r="V28" s="13">
        <v>1581867</v>
      </c>
      <c r="W28" s="13">
        <f t="shared" si="0"/>
        <v>29.832600204064221</v>
      </c>
      <c r="X28" s="2"/>
    </row>
    <row r="29" spans="1:24" ht="36" outlineLevel="1" x14ac:dyDescent="0.3">
      <c r="A29" s="7" t="s">
        <v>38</v>
      </c>
      <c r="B29" s="11" t="s">
        <v>94</v>
      </c>
      <c r="C29" s="11"/>
      <c r="D29" s="11"/>
      <c r="E29" s="11"/>
      <c r="F29" s="11"/>
      <c r="G29" s="11"/>
      <c r="H29" s="13">
        <v>0</v>
      </c>
      <c r="I29" s="13">
        <v>220000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54900</v>
      </c>
      <c r="S29" s="13">
        <v>54900</v>
      </c>
      <c r="T29" s="13">
        <v>0</v>
      </c>
      <c r="U29" s="13">
        <v>0</v>
      </c>
      <c r="V29" s="13">
        <v>54900</v>
      </c>
      <c r="W29" s="13">
        <f t="shared" si="0"/>
        <v>24.954545454545453</v>
      </c>
      <c r="X29" s="2"/>
    </row>
    <row r="30" spans="1:24" ht="36" outlineLevel="1" x14ac:dyDescent="0.3">
      <c r="A30" s="7" t="s">
        <v>37</v>
      </c>
      <c r="B30" s="11" t="s">
        <v>95</v>
      </c>
      <c r="C30" s="11"/>
      <c r="D30" s="11"/>
      <c r="E30" s="11"/>
      <c r="F30" s="11"/>
      <c r="G30" s="11"/>
      <c r="H30" s="13">
        <v>0</v>
      </c>
      <c r="I30" s="13">
        <v>50000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20000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  <c r="X30" s="2"/>
    </row>
    <row r="31" spans="1:24" ht="54" outlineLevel="1" x14ac:dyDescent="0.3">
      <c r="A31" s="7" t="s">
        <v>36</v>
      </c>
      <c r="B31" s="11" t="s">
        <v>96</v>
      </c>
      <c r="C31" s="11"/>
      <c r="D31" s="11"/>
      <c r="E31" s="11"/>
      <c r="F31" s="11"/>
      <c r="G31" s="11"/>
      <c r="H31" s="13">
        <v>0</v>
      </c>
      <c r="I31" s="13">
        <v>50000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20000</v>
      </c>
      <c r="S31" s="13">
        <v>19987</v>
      </c>
      <c r="T31" s="13">
        <v>0</v>
      </c>
      <c r="U31" s="13">
        <v>0</v>
      </c>
      <c r="V31" s="13">
        <v>19987</v>
      </c>
      <c r="W31" s="13">
        <f t="shared" si="0"/>
        <v>39.973999999999997</v>
      </c>
      <c r="X31" s="2"/>
    </row>
    <row r="32" spans="1:24" ht="36" outlineLevel="1" x14ac:dyDescent="0.3">
      <c r="A32" s="7" t="s">
        <v>35</v>
      </c>
      <c r="B32" s="11" t="s">
        <v>97</v>
      </c>
      <c r="C32" s="11"/>
      <c r="D32" s="11"/>
      <c r="E32" s="11"/>
      <c r="F32" s="11"/>
      <c r="G32" s="11"/>
      <c r="H32" s="13">
        <v>0</v>
      </c>
      <c r="I32" s="13">
        <v>1497753.54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  <c r="X32" s="2"/>
    </row>
    <row r="33" spans="1:24" ht="36" outlineLevel="1" x14ac:dyDescent="0.3">
      <c r="A33" s="7" t="s">
        <v>34</v>
      </c>
      <c r="B33" s="11" t="s">
        <v>98</v>
      </c>
      <c r="C33" s="11"/>
      <c r="D33" s="11"/>
      <c r="E33" s="11"/>
      <c r="F33" s="11"/>
      <c r="G33" s="11"/>
      <c r="H33" s="13">
        <v>0</v>
      </c>
      <c r="I33" s="13">
        <v>242000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32000</v>
      </c>
      <c r="S33" s="13">
        <v>32000</v>
      </c>
      <c r="T33" s="13">
        <v>0</v>
      </c>
      <c r="U33" s="13">
        <v>0</v>
      </c>
      <c r="V33" s="13">
        <v>32000</v>
      </c>
      <c r="W33" s="13">
        <f t="shared" si="0"/>
        <v>13.223140495867769</v>
      </c>
      <c r="X33" s="2"/>
    </row>
    <row r="34" spans="1:24" ht="69.599999999999994" x14ac:dyDescent="0.3">
      <c r="A34" s="8" t="s">
        <v>33</v>
      </c>
      <c r="B34" s="10" t="s">
        <v>99</v>
      </c>
      <c r="C34" s="10"/>
      <c r="D34" s="10"/>
      <c r="E34" s="10"/>
      <c r="F34" s="10"/>
      <c r="G34" s="10"/>
      <c r="H34" s="12">
        <v>0</v>
      </c>
      <c r="I34" s="12">
        <v>3096553.84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718887.11</v>
      </c>
      <c r="S34" s="12">
        <v>543369.06000000006</v>
      </c>
      <c r="T34" s="12">
        <v>0</v>
      </c>
      <c r="U34" s="12">
        <v>0</v>
      </c>
      <c r="V34" s="12">
        <v>543369.06000000006</v>
      </c>
      <c r="W34" s="12">
        <f t="shared" si="0"/>
        <v>17.547541172415077</v>
      </c>
      <c r="X34" s="2"/>
    </row>
    <row r="35" spans="1:24" ht="36" outlineLevel="1" x14ac:dyDescent="0.3">
      <c r="A35" s="7" t="s">
        <v>41</v>
      </c>
      <c r="B35" s="11" t="s">
        <v>100</v>
      </c>
      <c r="C35" s="11"/>
      <c r="D35" s="11"/>
      <c r="E35" s="11"/>
      <c r="F35" s="11"/>
      <c r="G35" s="11"/>
      <c r="H35" s="13">
        <v>0</v>
      </c>
      <c r="I35" s="13">
        <v>137900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10000</v>
      </c>
      <c r="S35" s="13">
        <v>7300</v>
      </c>
      <c r="T35" s="13">
        <v>0</v>
      </c>
      <c r="U35" s="13">
        <v>0</v>
      </c>
      <c r="V35" s="13">
        <v>7300</v>
      </c>
      <c r="W35" s="13">
        <f t="shared" si="0"/>
        <v>5.2936910804931108</v>
      </c>
      <c r="X35" s="2"/>
    </row>
    <row r="36" spans="1:24" ht="36" outlineLevel="1" x14ac:dyDescent="0.3">
      <c r="A36" s="7" t="s">
        <v>42</v>
      </c>
      <c r="B36" s="11" t="s">
        <v>101</v>
      </c>
      <c r="C36" s="11"/>
      <c r="D36" s="11"/>
      <c r="E36" s="11"/>
      <c r="F36" s="11"/>
      <c r="G36" s="11"/>
      <c r="H36" s="13">
        <v>0</v>
      </c>
      <c r="I36" s="13">
        <v>2793653.84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708887.11</v>
      </c>
      <c r="S36" s="13">
        <v>536069.06000000006</v>
      </c>
      <c r="T36" s="13">
        <v>0</v>
      </c>
      <c r="U36" s="13">
        <v>0</v>
      </c>
      <c r="V36" s="13">
        <v>536069.06000000006</v>
      </c>
      <c r="W36" s="13">
        <f t="shared" si="0"/>
        <v>19.188814745924287</v>
      </c>
      <c r="X36" s="2"/>
    </row>
    <row r="37" spans="1:24" ht="54" outlineLevel="1" x14ac:dyDescent="0.3">
      <c r="A37" s="7" t="s">
        <v>43</v>
      </c>
      <c r="B37" s="11" t="s">
        <v>102</v>
      </c>
      <c r="C37" s="11"/>
      <c r="D37" s="11"/>
      <c r="E37" s="11"/>
      <c r="F37" s="11"/>
      <c r="G37" s="11"/>
      <c r="H37" s="13">
        <v>0</v>
      </c>
      <c r="I37" s="13">
        <v>165000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  <c r="X37" s="2"/>
    </row>
    <row r="38" spans="1:24" ht="52.2" x14ac:dyDescent="0.3">
      <c r="A38" s="8" t="s">
        <v>44</v>
      </c>
      <c r="B38" s="10" t="s">
        <v>103</v>
      </c>
      <c r="C38" s="10"/>
      <c r="D38" s="10"/>
      <c r="E38" s="10"/>
      <c r="F38" s="10"/>
      <c r="G38" s="10"/>
      <c r="H38" s="12">
        <v>0</v>
      </c>
      <c r="I38" s="12">
        <v>1199985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20400</v>
      </c>
      <c r="S38" s="12">
        <v>8000</v>
      </c>
      <c r="T38" s="12">
        <v>0</v>
      </c>
      <c r="U38" s="12">
        <v>0</v>
      </c>
      <c r="V38" s="12">
        <v>8000</v>
      </c>
      <c r="W38" s="12">
        <f t="shared" si="0"/>
        <v>0.66667500010416791</v>
      </c>
      <c r="X38" s="2"/>
    </row>
    <row r="39" spans="1:24" ht="36" outlineLevel="1" x14ac:dyDescent="0.3">
      <c r="A39" s="7" t="s">
        <v>45</v>
      </c>
      <c r="B39" s="11" t="s">
        <v>104</v>
      </c>
      <c r="C39" s="11"/>
      <c r="D39" s="11"/>
      <c r="E39" s="11"/>
      <c r="F39" s="11"/>
      <c r="G39" s="11"/>
      <c r="H39" s="13">
        <v>0</v>
      </c>
      <c r="I39" s="13">
        <v>135000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  <c r="X39" s="2"/>
    </row>
    <row r="40" spans="1:24" ht="54" outlineLevel="1" x14ac:dyDescent="0.3">
      <c r="A40" s="7" t="s">
        <v>46</v>
      </c>
      <c r="B40" s="11" t="s">
        <v>105</v>
      </c>
      <c r="C40" s="11"/>
      <c r="D40" s="11"/>
      <c r="E40" s="11"/>
      <c r="F40" s="11"/>
      <c r="G40" s="11"/>
      <c r="H40" s="13">
        <v>0</v>
      </c>
      <c r="I40" s="13">
        <v>510985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20400</v>
      </c>
      <c r="S40" s="13">
        <v>8000</v>
      </c>
      <c r="T40" s="13">
        <v>0</v>
      </c>
      <c r="U40" s="13">
        <v>0</v>
      </c>
      <c r="V40" s="13">
        <v>8000</v>
      </c>
      <c r="W40" s="13">
        <f t="shared" si="0"/>
        <v>1.565603686996683</v>
      </c>
      <c r="X40" s="2"/>
    </row>
    <row r="41" spans="1:24" ht="54" outlineLevel="1" x14ac:dyDescent="0.3">
      <c r="A41" s="7" t="s">
        <v>47</v>
      </c>
      <c r="B41" s="11" t="s">
        <v>106</v>
      </c>
      <c r="C41" s="11"/>
      <c r="D41" s="11"/>
      <c r="E41" s="11"/>
      <c r="F41" s="11"/>
      <c r="G41" s="11"/>
      <c r="H41" s="13">
        <v>0</v>
      </c>
      <c r="I41" s="13">
        <v>254000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  <c r="X41" s="2"/>
    </row>
    <row r="42" spans="1:24" ht="90" outlineLevel="1" x14ac:dyDescent="0.3">
      <c r="A42" s="7" t="s">
        <v>48</v>
      </c>
      <c r="B42" s="11" t="s">
        <v>107</v>
      </c>
      <c r="C42" s="11"/>
      <c r="D42" s="11"/>
      <c r="E42" s="11"/>
      <c r="F42" s="11"/>
      <c r="G42" s="11"/>
      <c r="H42" s="13">
        <v>0</v>
      </c>
      <c r="I42" s="13">
        <v>300000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  <c r="X42" s="2"/>
    </row>
    <row r="43" spans="1:24" ht="52.2" x14ac:dyDescent="0.3">
      <c r="A43" s="8" t="s">
        <v>49</v>
      </c>
      <c r="B43" s="10" t="s">
        <v>108</v>
      </c>
      <c r="C43" s="10"/>
      <c r="D43" s="10"/>
      <c r="E43" s="10"/>
      <c r="F43" s="10"/>
      <c r="G43" s="10"/>
      <c r="H43" s="12">
        <v>0</v>
      </c>
      <c r="I43" s="12">
        <v>1110000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f t="shared" si="0"/>
        <v>0</v>
      </c>
      <c r="X43" s="2"/>
    </row>
    <row r="44" spans="1:24" ht="54" outlineLevel="1" x14ac:dyDescent="0.3">
      <c r="A44" s="7" t="s">
        <v>50</v>
      </c>
      <c r="B44" s="11" t="s">
        <v>109</v>
      </c>
      <c r="C44" s="11"/>
      <c r="D44" s="11"/>
      <c r="E44" s="11"/>
      <c r="F44" s="11"/>
      <c r="G44" s="11"/>
      <c r="H44" s="13">
        <v>0</v>
      </c>
      <c r="I44" s="13">
        <v>1110000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  <c r="X44" s="2"/>
    </row>
    <row r="45" spans="1:24" ht="87" x14ac:dyDescent="0.3">
      <c r="A45" s="8" t="s">
        <v>51</v>
      </c>
      <c r="B45" s="10" t="s">
        <v>110</v>
      </c>
      <c r="C45" s="10"/>
      <c r="D45" s="10"/>
      <c r="E45" s="10"/>
      <c r="F45" s="10"/>
      <c r="G45" s="10"/>
      <c r="H45" s="12">
        <v>0</v>
      </c>
      <c r="I45" s="12">
        <v>264800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10000</v>
      </c>
      <c r="S45" s="12">
        <v>10000</v>
      </c>
      <c r="T45" s="12">
        <v>0</v>
      </c>
      <c r="U45" s="12">
        <v>0</v>
      </c>
      <c r="V45" s="12">
        <v>10000</v>
      </c>
      <c r="W45" s="12">
        <f t="shared" si="0"/>
        <v>3.7764350453172204</v>
      </c>
      <c r="X45" s="2"/>
    </row>
    <row r="46" spans="1:24" ht="54" outlineLevel="1" x14ac:dyDescent="0.3">
      <c r="A46" s="7" t="s">
        <v>52</v>
      </c>
      <c r="B46" s="11" t="s">
        <v>111</v>
      </c>
      <c r="C46" s="11"/>
      <c r="D46" s="11"/>
      <c r="E46" s="11"/>
      <c r="F46" s="11"/>
      <c r="G46" s="11"/>
      <c r="H46" s="13">
        <v>0</v>
      </c>
      <c r="I46" s="13">
        <v>50000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10000</v>
      </c>
      <c r="S46" s="13">
        <v>10000</v>
      </c>
      <c r="T46" s="13">
        <v>0</v>
      </c>
      <c r="U46" s="13">
        <v>0</v>
      </c>
      <c r="V46" s="13">
        <v>10000</v>
      </c>
      <c r="W46" s="13">
        <f t="shared" si="0"/>
        <v>20</v>
      </c>
      <c r="X46" s="2"/>
    </row>
    <row r="47" spans="1:24" ht="36" outlineLevel="1" x14ac:dyDescent="0.3">
      <c r="A47" s="7" t="s">
        <v>53</v>
      </c>
      <c r="B47" s="11" t="s">
        <v>112</v>
      </c>
      <c r="C47" s="11"/>
      <c r="D47" s="11"/>
      <c r="E47" s="11"/>
      <c r="F47" s="11"/>
      <c r="G47" s="11"/>
      <c r="H47" s="13">
        <v>0</v>
      </c>
      <c r="I47" s="13">
        <v>60000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  <c r="X47" s="2"/>
    </row>
    <row r="48" spans="1:24" ht="90" outlineLevel="1" x14ac:dyDescent="0.3">
      <c r="A48" s="7" t="s">
        <v>54</v>
      </c>
      <c r="B48" s="11" t="s">
        <v>113</v>
      </c>
      <c r="C48" s="11"/>
      <c r="D48" s="11"/>
      <c r="E48" s="11"/>
      <c r="F48" s="11"/>
      <c r="G48" s="11"/>
      <c r="H48" s="13">
        <v>0</v>
      </c>
      <c r="I48" s="13">
        <v>154800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  <c r="X48" s="2"/>
    </row>
    <row r="49" spans="1:24" ht="52.2" x14ac:dyDescent="0.3">
      <c r="A49" s="8" t="s">
        <v>55</v>
      </c>
      <c r="B49" s="10" t="s">
        <v>114</v>
      </c>
      <c r="C49" s="10"/>
      <c r="D49" s="10"/>
      <c r="E49" s="10"/>
      <c r="F49" s="10"/>
      <c r="G49" s="10"/>
      <c r="H49" s="12">
        <v>0</v>
      </c>
      <c r="I49" s="12">
        <v>56484571.909999996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15817843.93</v>
      </c>
      <c r="S49" s="12">
        <v>11772081.5</v>
      </c>
      <c r="T49" s="12">
        <v>0</v>
      </c>
      <c r="U49" s="12">
        <v>0</v>
      </c>
      <c r="V49" s="12">
        <v>11772081.5</v>
      </c>
      <c r="W49" s="12">
        <f t="shared" si="0"/>
        <v>20.84123345885866</v>
      </c>
      <c r="X49" s="2"/>
    </row>
    <row r="50" spans="1:24" ht="54" outlineLevel="1" x14ac:dyDescent="0.3">
      <c r="A50" s="7" t="s">
        <v>56</v>
      </c>
      <c r="B50" s="11" t="s">
        <v>115</v>
      </c>
      <c r="C50" s="11"/>
      <c r="D50" s="11"/>
      <c r="E50" s="11"/>
      <c r="F50" s="11"/>
      <c r="G50" s="11"/>
      <c r="H50" s="13">
        <v>0</v>
      </c>
      <c r="I50" s="13">
        <v>41856481.520000003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11936164.15</v>
      </c>
      <c r="S50" s="13">
        <v>8342650.0599999996</v>
      </c>
      <c r="T50" s="13">
        <v>0</v>
      </c>
      <c r="U50" s="13">
        <v>0</v>
      </c>
      <c r="V50" s="13">
        <v>8342650.0599999996</v>
      </c>
      <c r="W50" s="13">
        <f t="shared" si="0"/>
        <v>19.931560793072602</v>
      </c>
      <c r="X50" s="2"/>
    </row>
    <row r="51" spans="1:24" ht="90" outlineLevel="1" x14ac:dyDescent="0.3">
      <c r="A51" s="7" t="s">
        <v>57</v>
      </c>
      <c r="B51" s="11" t="s">
        <v>116</v>
      </c>
      <c r="C51" s="11"/>
      <c r="D51" s="11"/>
      <c r="E51" s="11"/>
      <c r="F51" s="11"/>
      <c r="G51" s="11"/>
      <c r="H51" s="13">
        <v>0</v>
      </c>
      <c r="I51" s="13">
        <v>5398090.6900000004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1366838.09</v>
      </c>
      <c r="S51" s="13">
        <v>1366838.09</v>
      </c>
      <c r="T51" s="13">
        <v>0</v>
      </c>
      <c r="U51" s="13">
        <v>0</v>
      </c>
      <c r="V51" s="13">
        <v>1366838.09</v>
      </c>
      <c r="W51" s="13">
        <f t="shared" si="0"/>
        <v>25.320769295930447</v>
      </c>
      <c r="X51" s="2"/>
    </row>
    <row r="52" spans="1:24" ht="54" outlineLevel="1" x14ac:dyDescent="0.3">
      <c r="A52" s="7" t="s">
        <v>58</v>
      </c>
      <c r="B52" s="11" t="s">
        <v>117</v>
      </c>
      <c r="C52" s="11"/>
      <c r="D52" s="11"/>
      <c r="E52" s="11"/>
      <c r="F52" s="11"/>
      <c r="G52" s="11"/>
      <c r="H52" s="13">
        <v>0</v>
      </c>
      <c r="I52" s="13">
        <v>712459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148450</v>
      </c>
      <c r="S52" s="13">
        <v>41458</v>
      </c>
      <c r="T52" s="13">
        <v>0</v>
      </c>
      <c r="U52" s="13">
        <v>0</v>
      </c>
      <c r="V52" s="13">
        <v>41458</v>
      </c>
      <c r="W52" s="13">
        <f t="shared" si="0"/>
        <v>5.8190015144731131</v>
      </c>
      <c r="X52" s="2"/>
    </row>
    <row r="53" spans="1:24" ht="72" outlineLevel="1" x14ac:dyDescent="0.3">
      <c r="A53" s="7" t="s">
        <v>59</v>
      </c>
      <c r="B53" s="11" t="s">
        <v>118</v>
      </c>
      <c r="C53" s="11"/>
      <c r="D53" s="11"/>
      <c r="E53" s="11"/>
      <c r="F53" s="11"/>
      <c r="G53" s="11"/>
      <c r="H53" s="13">
        <v>0</v>
      </c>
      <c r="I53" s="13">
        <v>8517540.6999999993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2366391.69</v>
      </c>
      <c r="S53" s="13">
        <v>2021135.35</v>
      </c>
      <c r="T53" s="13">
        <v>0</v>
      </c>
      <c r="U53" s="13">
        <v>0</v>
      </c>
      <c r="V53" s="13">
        <v>2021135.35</v>
      </c>
      <c r="W53" s="13">
        <f t="shared" si="0"/>
        <v>23.729095300947613</v>
      </c>
      <c r="X53" s="2"/>
    </row>
    <row r="54" spans="1:24" ht="52.2" x14ac:dyDescent="0.3">
      <c r="A54" s="8" t="s">
        <v>60</v>
      </c>
      <c r="B54" s="10" t="s">
        <v>119</v>
      </c>
      <c r="C54" s="10"/>
      <c r="D54" s="10"/>
      <c r="E54" s="10"/>
      <c r="F54" s="10"/>
      <c r="G54" s="10"/>
      <c r="H54" s="12">
        <v>0</v>
      </c>
      <c r="I54" s="12">
        <v>119400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13000</v>
      </c>
      <c r="S54" s="12">
        <v>13000</v>
      </c>
      <c r="T54" s="12">
        <v>0</v>
      </c>
      <c r="U54" s="12">
        <v>0</v>
      </c>
      <c r="V54" s="12">
        <v>13000</v>
      </c>
      <c r="W54" s="12">
        <f t="shared" si="0"/>
        <v>10.887772194304858</v>
      </c>
      <c r="X54" s="2"/>
    </row>
    <row r="55" spans="1:24" ht="36" outlineLevel="1" x14ac:dyDescent="0.3">
      <c r="A55" s="7" t="s">
        <v>61</v>
      </c>
      <c r="B55" s="11" t="s">
        <v>120</v>
      </c>
      <c r="C55" s="11"/>
      <c r="D55" s="11"/>
      <c r="E55" s="11"/>
      <c r="F55" s="11"/>
      <c r="G55" s="11"/>
      <c r="H55" s="13">
        <v>0</v>
      </c>
      <c r="I55" s="13">
        <v>89400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10000</v>
      </c>
      <c r="S55" s="13">
        <v>10000</v>
      </c>
      <c r="T55" s="13">
        <v>0</v>
      </c>
      <c r="U55" s="13">
        <v>0</v>
      </c>
      <c r="V55" s="13">
        <v>10000</v>
      </c>
      <c r="W55" s="13">
        <f t="shared" si="0"/>
        <v>11.185682326621924</v>
      </c>
      <c r="X55" s="2"/>
    </row>
    <row r="56" spans="1:24" ht="36" outlineLevel="1" x14ac:dyDescent="0.3">
      <c r="A56" s="7" t="s">
        <v>62</v>
      </c>
      <c r="B56" s="11" t="s">
        <v>121</v>
      </c>
      <c r="C56" s="11"/>
      <c r="D56" s="11"/>
      <c r="E56" s="11"/>
      <c r="F56" s="11"/>
      <c r="G56" s="11"/>
      <c r="H56" s="13">
        <v>0</v>
      </c>
      <c r="I56" s="13">
        <v>20000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3000</v>
      </c>
      <c r="S56" s="13">
        <v>3000</v>
      </c>
      <c r="T56" s="13">
        <v>0</v>
      </c>
      <c r="U56" s="13">
        <v>0</v>
      </c>
      <c r="V56" s="13">
        <v>3000</v>
      </c>
      <c r="W56" s="13">
        <f t="shared" si="0"/>
        <v>15</v>
      </c>
      <c r="X56" s="2"/>
    </row>
    <row r="57" spans="1:24" ht="36" outlineLevel="1" x14ac:dyDescent="0.3">
      <c r="A57" s="7" t="s">
        <v>63</v>
      </c>
      <c r="B57" s="11" t="s">
        <v>122</v>
      </c>
      <c r="C57" s="11"/>
      <c r="D57" s="11"/>
      <c r="E57" s="11"/>
      <c r="F57" s="11"/>
      <c r="G57" s="11"/>
      <c r="H57" s="13">
        <v>0</v>
      </c>
      <c r="I57" s="13">
        <v>10000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f t="shared" si="0"/>
        <v>0</v>
      </c>
      <c r="X57" s="2"/>
    </row>
    <row r="58" spans="1:24" ht="87" x14ac:dyDescent="0.3">
      <c r="A58" s="8" t="s">
        <v>64</v>
      </c>
      <c r="B58" s="10" t="s">
        <v>123</v>
      </c>
      <c r="C58" s="10"/>
      <c r="D58" s="10"/>
      <c r="E58" s="10"/>
      <c r="F58" s="10"/>
      <c r="G58" s="10"/>
      <c r="H58" s="12">
        <v>0</v>
      </c>
      <c r="I58" s="12">
        <v>13500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f t="shared" si="0"/>
        <v>0</v>
      </c>
      <c r="X58" s="2"/>
    </row>
    <row r="59" spans="1:24" ht="18" outlineLevel="1" x14ac:dyDescent="0.3">
      <c r="A59" s="7" t="s">
        <v>65</v>
      </c>
      <c r="B59" s="11" t="s">
        <v>124</v>
      </c>
      <c r="C59" s="11"/>
      <c r="D59" s="11"/>
      <c r="E59" s="11"/>
      <c r="F59" s="11"/>
      <c r="G59" s="11"/>
      <c r="H59" s="13">
        <v>0</v>
      </c>
      <c r="I59" s="13">
        <v>13500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f t="shared" si="0"/>
        <v>0</v>
      </c>
      <c r="X59" s="2"/>
    </row>
    <row r="60" spans="1:24" ht="52.2" x14ac:dyDescent="0.3">
      <c r="A60" s="8" t="s">
        <v>66</v>
      </c>
      <c r="B60" s="10" t="s">
        <v>125</v>
      </c>
      <c r="C60" s="10"/>
      <c r="D60" s="10"/>
      <c r="E60" s="10"/>
      <c r="F60" s="10"/>
      <c r="G60" s="10"/>
      <c r="H60" s="12">
        <v>0</v>
      </c>
      <c r="I60" s="12">
        <v>177260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f t="shared" si="0"/>
        <v>0</v>
      </c>
      <c r="X60" s="2"/>
    </row>
    <row r="61" spans="1:24" ht="36" outlineLevel="1" x14ac:dyDescent="0.3">
      <c r="A61" s="7" t="s">
        <v>67</v>
      </c>
      <c r="B61" s="11" t="s">
        <v>126</v>
      </c>
      <c r="C61" s="11"/>
      <c r="D61" s="11"/>
      <c r="E61" s="11"/>
      <c r="F61" s="11"/>
      <c r="G61" s="11"/>
      <c r="H61" s="13">
        <v>0</v>
      </c>
      <c r="I61" s="13">
        <v>140000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f t="shared" si="0"/>
        <v>0</v>
      </c>
      <c r="X61" s="2"/>
    </row>
    <row r="62" spans="1:24" ht="36" outlineLevel="1" x14ac:dyDescent="0.3">
      <c r="A62" s="7" t="s">
        <v>68</v>
      </c>
      <c r="B62" s="11" t="s">
        <v>127</v>
      </c>
      <c r="C62" s="11"/>
      <c r="D62" s="11"/>
      <c r="E62" s="11"/>
      <c r="F62" s="11"/>
      <c r="G62" s="11"/>
      <c r="H62" s="13">
        <v>0</v>
      </c>
      <c r="I62" s="13">
        <v>37260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f t="shared" si="0"/>
        <v>0</v>
      </c>
      <c r="X62" s="2"/>
    </row>
    <row r="63" spans="1:24" ht="52.2" x14ac:dyDescent="0.3">
      <c r="A63" s="8" t="s">
        <v>69</v>
      </c>
      <c r="B63" s="10" t="s">
        <v>128</v>
      </c>
      <c r="C63" s="10"/>
      <c r="D63" s="10"/>
      <c r="E63" s="10"/>
      <c r="F63" s="10"/>
      <c r="G63" s="10"/>
      <c r="H63" s="12">
        <v>0</v>
      </c>
      <c r="I63" s="12">
        <v>246500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40000</v>
      </c>
      <c r="S63" s="12">
        <v>0</v>
      </c>
      <c r="T63" s="12">
        <v>0</v>
      </c>
      <c r="U63" s="12">
        <v>0</v>
      </c>
      <c r="V63" s="12">
        <v>0</v>
      </c>
      <c r="W63" s="12">
        <f t="shared" si="0"/>
        <v>0</v>
      </c>
      <c r="X63" s="2"/>
    </row>
    <row r="64" spans="1:24" ht="54" outlineLevel="1" x14ac:dyDescent="0.3">
      <c r="A64" s="7" t="s">
        <v>70</v>
      </c>
      <c r="B64" s="11" t="s">
        <v>129</v>
      </c>
      <c r="C64" s="11"/>
      <c r="D64" s="11"/>
      <c r="E64" s="11"/>
      <c r="F64" s="11"/>
      <c r="G64" s="11"/>
      <c r="H64" s="13">
        <v>0</v>
      </c>
      <c r="I64" s="13">
        <v>246500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40000</v>
      </c>
      <c r="S64" s="13">
        <v>0</v>
      </c>
      <c r="T64" s="13">
        <v>0</v>
      </c>
      <c r="U64" s="13">
        <v>0</v>
      </c>
      <c r="V64" s="13">
        <v>0</v>
      </c>
      <c r="W64" s="13">
        <f t="shared" si="0"/>
        <v>0</v>
      </c>
      <c r="X64" s="2"/>
    </row>
    <row r="65" spans="1:24" ht="34.799999999999997" x14ac:dyDescent="0.3">
      <c r="A65" s="8" t="s">
        <v>71</v>
      </c>
      <c r="B65" s="10" t="s">
        <v>130</v>
      </c>
      <c r="C65" s="10"/>
      <c r="D65" s="10"/>
      <c r="E65" s="10"/>
      <c r="F65" s="10"/>
      <c r="G65" s="10"/>
      <c r="H65" s="12">
        <v>0</v>
      </c>
      <c r="I65" s="12">
        <v>5796876.8200000003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1550366.37</v>
      </c>
      <c r="S65" s="12">
        <v>1378538.13</v>
      </c>
      <c r="T65" s="12">
        <v>0</v>
      </c>
      <c r="U65" s="12">
        <v>0</v>
      </c>
      <c r="V65" s="12">
        <v>1378538.13</v>
      </c>
      <c r="W65" s="12">
        <f t="shared" si="0"/>
        <v>23.780704210306126</v>
      </c>
      <c r="X65" s="2"/>
    </row>
    <row r="66" spans="1:24" ht="72" outlineLevel="1" x14ac:dyDescent="0.3">
      <c r="A66" s="7" t="s">
        <v>72</v>
      </c>
      <c r="B66" s="11" t="s">
        <v>131</v>
      </c>
      <c r="C66" s="11"/>
      <c r="D66" s="11"/>
      <c r="E66" s="11"/>
      <c r="F66" s="11"/>
      <c r="G66" s="11"/>
      <c r="H66" s="13">
        <v>0</v>
      </c>
      <c r="I66" s="13">
        <v>5796876.8200000003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1550366.37</v>
      </c>
      <c r="S66" s="13">
        <v>1378538.13</v>
      </c>
      <c r="T66" s="13">
        <v>0</v>
      </c>
      <c r="U66" s="13">
        <v>0</v>
      </c>
      <c r="V66" s="13">
        <v>1378538.13</v>
      </c>
      <c r="W66" s="13">
        <f t="shared" si="0"/>
        <v>23.780704210306126</v>
      </c>
      <c r="X66" s="2"/>
    </row>
    <row r="67" spans="1:24" ht="52.2" x14ac:dyDescent="0.3">
      <c r="A67" s="8" t="s">
        <v>73</v>
      </c>
      <c r="B67" s="10" t="s">
        <v>132</v>
      </c>
      <c r="C67" s="10"/>
      <c r="D67" s="10"/>
      <c r="E67" s="10"/>
      <c r="F67" s="10"/>
      <c r="G67" s="10"/>
      <c r="H67" s="12">
        <v>0</v>
      </c>
      <c r="I67" s="12">
        <v>3146133.73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790411.34</v>
      </c>
      <c r="S67" s="12">
        <v>580452.85</v>
      </c>
      <c r="T67" s="12">
        <v>0</v>
      </c>
      <c r="U67" s="12">
        <v>0</v>
      </c>
      <c r="V67" s="12">
        <v>580452.85</v>
      </c>
      <c r="W67" s="12">
        <f t="shared" si="0"/>
        <v>18.449719554673859</v>
      </c>
      <c r="X67" s="2"/>
    </row>
    <row r="68" spans="1:24" ht="54" outlineLevel="1" x14ac:dyDescent="0.3">
      <c r="A68" s="7" t="s">
        <v>74</v>
      </c>
      <c r="B68" s="11" t="s">
        <v>133</v>
      </c>
      <c r="C68" s="11"/>
      <c r="D68" s="11"/>
      <c r="E68" s="11"/>
      <c r="F68" s="11"/>
      <c r="G68" s="11"/>
      <c r="H68" s="13">
        <v>0</v>
      </c>
      <c r="I68" s="13">
        <v>3146133.73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790411.34</v>
      </c>
      <c r="S68" s="13">
        <v>580452.85</v>
      </c>
      <c r="T68" s="13">
        <v>0</v>
      </c>
      <c r="U68" s="13">
        <v>0</v>
      </c>
      <c r="V68" s="13">
        <v>580452.85</v>
      </c>
      <c r="W68" s="13">
        <f t="shared" si="0"/>
        <v>18.449719554673859</v>
      </c>
      <c r="X68" s="2"/>
    </row>
    <row r="69" spans="1:24" ht="21.75" customHeight="1" x14ac:dyDescent="0.3">
      <c r="A69" s="25" t="s">
        <v>2</v>
      </c>
      <c r="B69" s="26"/>
      <c r="C69" s="26"/>
      <c r="D69" s="26"/>
      <c r="E69" s="26"/>
      <c r="F69" s="26"/>
      <c r="G69" s="26"/>
      <c r="H69" s="9">
        <v>0</v>
      </c>
      <c r="I69" s="9">
        <v>374658283.29000002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87358572.430000007</v>
      </c>
      <c r="S69" s="28">
        <v>74256688.890000001</v>
      </c>
      <c r="T69" s="9">
        <v>0</v>
      </c>
      <c r="U69" s="9">
        <v>0</v>
      </c>
      <c r="V69" s="9">
        <v>74256852.969999999</v>
      </c>
      <c r="W69" s="12">
        <f t="shared" si="0"/>
        <v>19.819844429416349</v>
      </c>
      <c r="X69" s="2"/>
    </row>
    <row r="70" spans="1:24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 t="s">
        <v>1</v>
      </c>
      <c r="S70" s="2"/>
      <c r="T70" s="2"/>
      <c r="U70" s="2"/>
      <c r="V70" s="2" t="s">
        <v>1</v>
      </c>
      <c r="W70" s="2"/>
      <c r="X70" s="2"/>
    </row>
    <row r="71" spans="1:24" ht="15.15" customHeight="1" x14ac:dyDescent="0.3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3"/>
      <c r="T71" s="3"/>
      <c r="U71" s="3"/>
      <c r="V71" s="3"/>
      <c r="W71" s="3"/>
      <c r="X71" s="2"/>
    </row>
  </sheetData>
  <mergeCells count="29">
    <mergeCell ref="A71:R71"/>
    <mergeCell ref="A69:G69"/>
    <mergeCell ref="K5:K6"/>
    <mergeCell ref="L5:L6"/>
    <mergeCell ref="M5:M6"/>
    <mergeCell ref="N5:N6"/>
    <mergeCell ref="O5:O6"/>
    <mergeCell ref="P5:P6"/>
    <mergeCell ref="Q5:Q6"/>
    <mergeCell ref="R5:R6"/>
    <mergeCell ref="H5:H6"/>
    <mergeCell ref="I5:I6"/>
    <mergeCell ref="J5:J6"/>
    <mergeCell ref="C5:C6"/>
    <mergeCell ref="D5:D6"/>
    <mergeCell ref="E5:E6"/>
    <mergeCell ref="A1:I1"/>
    <mergeCell ref="A2:I2"/>
    <mergeCell ref="A4:V4"/>
    <mergeCell ref="A5:A6"/>
    <mergeCell ref="B5:B6"/>
    <mergeCell ref="U5:U6"/>
    <mergeCell ref="S5:S6"/>
    <mergeCell ref="T5:T6"/>
    <mergeCell ref="A3:W3"/>
    <mergeCell ref="V5:V6"/>
    <mergeCell ref="F5:F6"/>
    <mergeCell ref="G5:G6"/>
    <mergeCell ref="W5:W6"/>
  </mergeCells>
  <pageMargins left="0.59027779999999996" right="0.59027779999999996" top="0.59027779999999996" bottom="0.59027779999999996" header="0.39374999999999999" footer="0.39374999999999999"/>
  <pageSetup paperSize="9" scale="5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5.06.2019 13:00:03)&lt;/VariantName&gt;&#10;  &lt;VariantLink&gt;19541541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01661-E069-42EE-A3F5-77FDD89CC6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2021-04-13T13:00:32Z</cp:lastPrinted>
  <dcterms:created xsi:type="dcterms:W3CDTF">2021-04-07T11:36:11Z</dcterms:created>
  <dcterms:modified xsi:type="dcterms:W3CDTF">2021-04-13T13:03:17Z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13_00_03).xlsx</vt:lpwstr>
  </property>
  <property fmtid="{D5CDD505-2E9C-101B-9397-08002B2CF9AE}" pid="3" name="Название отчета">
    <vt:lpwstr>Вариант (новый от 25.06.2019 13_00_03).xlsx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