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<sst xmlns="http://schemas.openxmlformats.org/spreadsheetml/2006/main" count="42" uniqueCount="42">
  <si>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</si>
  <si>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</si>
  <si>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</si>
  <si>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</si>
  <si>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</si>
  <si>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</si>
  <si>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</si>
  <si>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</si>
  <si>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</si>
  <si>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</si>
  <si>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</si>
  <si>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</si>
  <si>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</si>
  <si>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</si>
  <si>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</si>
  <si>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</si>
  <si>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</si>
  <si>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</si>
  <si>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</si>
  <si>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</si>
  <si>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</si>
  <si>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</si>
  <si>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</si>
  <si>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</si>
  <si>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</si>
  <si>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</si>
  <si>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</si>
  <si>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</si>
  <si>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</si>
  <si>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</si>
  <si>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</si>
  <si>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</si>
  <si>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</si>
  <si>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</si>
  <si>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2025 год</t>
  </si>
  <si>
    <t>Ивановской области</t>
  </si>
  <si>
    <t>Приложение № 3</t>
  </si>
  <si>
    <t>на 2024 год и на плановый</t>
  </si>
  <si>
    <t>период 2025 и 2026 годов"</t>
  </si>
  <si>
    <t>Источники внутреннего финансирования дефицита бюджета Южского городского поселения на 2024 год и на плановый период 2025 и 2026 годов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</si>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</sst>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36</v>
      </c>
      <c r="B1" s="17"/>
      <c r="C1" s="17"/>
      <c r="D1" s="17"/>
      <c r="E1" s="17"/>
    </row>
    <row r="2" spans="1:5" ht="18.75" customHeight="1">
      <c r="A2" s="17" t="s">
        <v>32</v>
      </c>
      <c r="B2" s="17"/>
      <c r="C2" s="17"/>
      <c r="D2" s="17"/>
      <c r="E2" s="17"/>
    </row>
    <row r="3" spans="1:5" ht="18.75">
      <c r="A3" s="16" t="s">
        <v>23</v>
      </c>
      <c r="B3" s="16"/>
      <c r="C3" s="16"/>
      <c r="D3" s="16"/>
      <c r="E3" s="16"/>
    </row>
    <row r="4" spans="1:5" ht="18.75">
      <c r="A4" s="16" t="s">
        <v>24</v>
      </c>
      <c r="B4" s="16"/>
      <c r="C4" s="16"/>
      <c r="D4" s="16"/>
      <c r="E4" s="16"/>
    </row>
    <row r="5" spans="1:5" ht="18.75">
      <c r="A5" s="17" t="s">
        <v>25</v>
      </c>
      <c r="B5" s="17"/>
      <c r="C5" s="17"/>
      <c r="D5" s="17"/>
      <c r="E5" s="17"/>
    </row>
    <row r="6" spans="1:5" ht="18.75">
      <c r="A6" s="17" t="s">
        <v>35</v>
      </c>
      <c r="B6" s="17"/>
      <c r="C6" s="17"/>
      <c r="D6" s="17"/>
      <c r="E6" s="17"/>
    </row>
    <row r="7" spans="1:5" ht="18.75">
      <c r="A7" s="16" t="s">
        <v>26</v>
      </c>
      <c r="B7" s="16"/>
      <c r="C7" s="16"/>
      <c r="D7" s="16"/>
      <c r="E7" s="16"/>
    </row>
    <row r="8" spans="1:5" ht="18.75">
      <c r="A8" s="17" t="s">
        <v>22</v>
      </c>
      <c r="B8" s="17"/>
      <c r="C8" s="17"/>
      <c r="D8" s="17"/>
      <c r="E8" s="17"/>
    </row>
    <row r="9" spans="1:5" ht="18.75">
      <c r="A9" s="17" t="s">
        <v>37</v>
      </c>
      <c r="B9" s="17"/>
      <c r="C9" s="17"/>
      <c r="D9" s="17"/>
      <c r="E9" s="17"/>
    </row>
    <row r="10" spans="1:5" ht="18.75">
      <c r="A10" s="17" t="s">
        <v>38</v>
      </c>
      <c r="B10" s="17"/>
      <c r="C10" s="17"/>
      <c r="D10" s="17"/>
      <c r="E10" s="17"/>
    </row>
    <row r="11" spans="1:5" s="2" customFormat="1" ht="18.75">
      <c r="A11" s="26" t="s">
        <v>41</v>
      </c>
      <c r="B11" s="26"/>
      <c r="C11" s="26"/>
      <c r="D11" s="26"/>
      <c r="E11" s="26"/>
    </row>
    <row r="12" spans="1:5" s="2" customFormat="1" ht="18.75">
      <c r="A12" s="3"/>
      <c r="B12" s="3"/>
      <c r="C12" s="3"/>
      <c r="D12" s="3"/>
      <c r="E12" s="3"/>
    </row>
    <row r="13" spans="1:5" ht="39" customHeight="1">
      <c r="A13" s="18" t="s">
        <v>39</v>
      </c>
      <c r="B13" s="18"/>
      <c r="C13" s="18"/>
      <c r="D13" s="18"/>
      <c r="E13" s="18"/>
    </row>
    <row r="14" spans="1:5" s="2" customFormat="1" ht="15" customHeight="1">
      <c r="A14" s="4"/>
      <c r="B14" s="4"/>
      <c r="C14" s="4"/>
      <c r="D14" s="4"/>
      <c r="E14" s="4"/>
    </row>
    <row r="15" spans="1:5" ht="21.75" customHeight="1">
      <c r="A15" s="22" t="s">
        <v>9</v>
      </c>
      <c r="B15" s="24" t="s">
        <v>10</v>
      </c>
      <c r="C15" s="19" t="s">
        <v>11</v>
      </c>
      <c r="D15" s="20"/>
      <c r="E15" s="21"/>
    </row>
    <row r="16" spans="1:5" ht="35.25" customHeight="1">
      <c r="A16" s="23"/>
      <c r="B16" s="25"/>
      <c r="C16" s="15" t="s">
        <v>33</v>
      </c>
      <c r="D16" s="15" t="s">
        <v>34</v>
      </c>
      <c r="E16" s="15" t="s">
        <v>40</v>
      </c>
    </row>
    <row r="17" spans="1:5" s="2" customFormat="1" ht="18.75" customHeight="1">
      <c r="A17" s="5">
        <v>1</v>
      </c>
      <c r="B17" s="5">
        <v>2</v>
      </c>
      <c r="C17" s="5">
        <v>3</v>
      </c>
      <c r="D17" s="6">
        <v>4</v>
      </c>
      <c r="E17" s="6">
        <v>5</v>
      </c>
    </row>
    <row r="18" spans="1:5" ht="56.25">
      <c r="A18" s="7" t="s">
        <v>12</v>
      </c>
      <c r="B18" s="8" t="s">
        <v>21</v>
      </c>
      <c r="C18" s="9">
        <f>C19</f>
        <v>-1136698.9599999934</v>
      </c>
      <c r="D18" s="9">
        <f>D19</f>
        <v>0</v>
      </c>
      <c r="E18" s="9">
        <f>E19</f>
        <v>0</v>
      </c>
    </row>
    <row r="19" spans="1:5" s="10" customFormat="1" ht="37.5">
      <c r="A19" s="7" t="s">
        <v>0</v>
      </c>
      <c r="B19" s="8" t="s">
        <v>15</v>
      </c>
      <c r="C19" s="9">
        <f>C20+C25</f>
        <v>-1136698.9599999934</v>
      </c>
      <c r="D19" s="9">
        <f>D20+D25</f>
        <v>0</v>
      </c>
      <c r="E19" s="9">
        <f>E20+E25</f>
        <v>0</v>
      </c>
    </row>
    <row r="20" spans="1:5" s="10" customFormat="1" ht="18.75">
      <c r="A20" s="5" t="s">
        <v>1</v>
      </c>
      <c r="B20" s="11" t="s">
        <v>27</v>
      </c>
      <c r="C20" s="12">
        <f aca="true" t="shared" si="0" ref="C20:E23">C21</f>
        <v>-129317611.44</v>
      </c>
      <c r="D20" s="12">
        <f t="shared" si="0"/>
        <v>-103307253.33</v>
      </c>
      <c r="E20" s="12">
        <f t="shared" si="0"/>
        <v>-112417619.82</v>
      </c>
    </row>
    <row r="21" spans="1:5" s="10" customFormat="1" ht="18.75">
      <c r="A21" s="5" t="s">
        <v>2</v>
      </c>
      <c r="B21" s="11" t="s">
        <v>28</v>
      </c>
      <c r="C21" s="12">
        <f t="shared" si="0"/>
        <v>-129317611.44</v>
      </c>
      <c r="D21" s="12">
        <f t="shared" si="0"/>
        <v>-103307253.33</v>
      </c>
      <c r="E21" s="12">
        <f t="shared" si="0"/>
        <v>-112417619.82</v>
      </c>
    </row>
    <row r="22" spans="1:5" ht="37.5">
      <c r="A22" s="5" t="s">
        <v>3</v>
      </c>
      <c r="B22" s="11" t="s">
        <v>29</v>
      </c>
      <c r="C22" s="12">
        <f t="shared" si="0"/>
        <v>-129317611.44</v>
      </c>
      <c r="D22" s="12">
        <f t="shared" si="0"/>
        <v>-103307253.33</v>
      </c>
      <c r="E22" s="12">
        <f t="shared" si="0"/>
        <v>-112417619.82</v>
      </c>
    </row>
    <row r="23" spans="1:5" ht="37.5">
      <c r="A23" s="5" t="s">
        <v>13</v>
      </c>
      <c r="B23" s="11" t="s">
        <v>30</v>
      </c>
      <c r="C23" s="12">
        <f t="shared" si="0"/>
        <v>-129317611.44</v>
      </c>
      <c r="D23" s="12">
        <f t="shared" si="0"/>
        <v>-103307253.33</v>
      </c>
      <c r="E23" s="12">
        <f t="shared" si="0"/>
        <v>-112417619.82</v>
      </c>
    </row>
    <row r="24" spans="1:5" ht="37.5">
      <c r="A24" s="5" t="s">
        <v>7</v>
      </c>
      <c r="B24" s="11" t="s">
        <v>16</v>
      </c>
      <c r="C24" s="13">
        <f>-129317611.44</f>
        <v>-129317611.44</v>
      </c>
      <c r="D24" s="13">
        <f>-103307253.33</f>
        <v>-103307253.33</v>
      </c>
      <c r="E24" s="13">
        <f>-112417619.82</f>
        <v>-112417619.82</v>
      </c>
    </row>
    <row r="25" spans="1:5" ht="18.75">
      <c r="A25" s="5" t="s">
        <v>4</v>
      </c>
      <c r="B25" s="11" t="s">
        <v>17</v>
      </c>
      <c r="C25" s="12">
        <f aca="true" t="shared" si="1" ref="C25:E28">C26</f>
        <v>128180912.48</v>
      </c>
      <c r="D25" s="12">
        <f t="shared" si="1"/>
        <v>103307253.33</v>
      </c>
      <c r="E25" s="12">
        <f t="shared" si="1"/>
        <v>112417619.82</v>
      </c>
    </row>
    <row r="26" spans="1:5" ht="18.75">
      <c r="A26" s="5" t="s">
        <v>5</v>
      </c>
      <c r="B26" s="11" t="s">
        <v>18</v>
      </c>
      <c r="C26" s="12">
        <f t="shared" si="1"/>
        <v>128180912.48</v>
      </c>
      <c r="D26" s="12">
        <f t="shared" si="1"/>
        <v>103307253.33</v>
      </c>
      <c r="E26" s="12">
        <f t="shared" si="1"/>
        <v>112417619.82</v>
      </c>
    </row>
    <row r="27" spans="1:5" ht="37.5">
      <c r="A27" s="5" t="s">
        <v>6</v>
      </c>
      <c r="B27" s="11" t="s">
        <v>31</v>
      </c>
      <c r="C27" s="12">
        <f t="shared" si="1"/>
        <v>128180912.48</v>
      </c>
      <c r="D27" s="12">
        <f t="shared" si="1"/>
        <v>103307253.33</v>
      </c>
      <c r="E27" s="12">
        <f t="shared" si="1"/>
        <v>112417619.82</v>
      </c>
    </row>
    <row r="28" spans="1:5" ht="37.5">
      <c r="A28" s="5" t="s">
        <v>14</v>
      </c>
      <c r="B28" s="11" t="s">
        <v>19</v>
      </c>
      <c r="C28" s="12">
        <f t="shared" si="1"/>
        <v>128180912.48</v>
      </c>
      <c r="D28" s="12">
        <f t="shared" si="1"/>
        <v>103307253.33</v>
      </c>
      <c r="E28" s="12">
        <f t="shared" si="1"/>
        <v>112417619.82</v>
      </c>
    </row>
    <row r="29" spans="1:5" ht="37.5">
      <c r="A29" s="5" t="s">
        <v>8</v>
      </c>
      <c r="B29" s="11" t="s">
        <v>20</v>
      </c>
      <c r="C29" s="13">
        <f>128180912.48</f>
        <v>128180912.48</v>
      </c>
      <c r="D29" s="13">
        <f>103307253.33</f>
        <v>103307253.33</v>
      </c>
      <c r="E29" s="13">
        <f>112417619.82</f>
        <v>112417619.82</v>
      </c>
    </row>
    <row r="30" ht="18.75">
      <c r="E30" s="14"/>
    </row>
    <row r="38" ht="18.75">
      <c r="E38" s="14"/>
    </row>
  </sheetData>
  <sheetProtection/>
  <mergeCells count="15">
    <mergeCell ref="A8:E8"/>
    <mergeCell ref="A10:E10"/>
    <mergeCell ref="A9:E9"/>
    <mergeCell ref="A13:E13"/>
    <mergeCell ref="C15:E15"/>
    <mergeCell ref="A15:A16"/>
    <mergeCell ref="B15:B16"/>
    <mergeCell ref="A11:E11"/>
    <mergeCell ref="A7:E7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2023-12-21T06:16:39Z</dcterms:modified>
  <cp:category/>
  <cp:version/>
  <cp:contentType/>
  <cp:contentStatus/>
</cp:coreProperties>
</file>