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<sst xmlns="http://schemas.openxmlformats.org/spreadsheetml/2006/main" count="66" uniqueCount="63">
  <si>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</si>
  <si>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</si>
  <si>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</si>
  <si>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</si>
  <si>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</si>
  <si>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</si>
  <si>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</si>
  <si>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</si>
  <si>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</si>
  <si>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</si>
  <si>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</si>
  <si>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</si>
  <si>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</si>
  <si>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</si>
  <si>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</si>
  <si>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</si>
  <si>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</si>
  <si>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</si>
  <si>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</si>
  <si>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</si>
  <si>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</si>
  <si>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</si>
  <si>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</si>
  <si>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</si>
  <si>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</si>
  <si>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</si>
  <si>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</si>
  <si>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</si>
  <si>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</si>
  <si>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</si>
  <si>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</si>
  <si>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</si>
  <si>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</si>
  <si>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</si>
  <si>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</si>
  <si>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</si>
  <si>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</si>
  <si>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</si>
  <si>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</si>
  <si>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</si>
  <si>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</si>
  <si>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</si>
  <si>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</si>
  <si>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</si>
  <si>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</si>
  <si>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</si>
  <si>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</si>
  <si>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</si>
  <si>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</si>
  <si>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</si>
  <si>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</si>
  <si>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</si>
  <si>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</si>
  <si>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</si>
  <si>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4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</si>
  <si>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</si>
  <si>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</si>
  <si>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</si>
  <si>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</si>
  <si>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</si>
  <si>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</si>
  <si>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</si>
  <si>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от 16.04.2020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</si>
</sst>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vertical="top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54</v>
      </c>
      <c r="B1" s="1"/>
      <c r="C1" s="1"/>
      <c r="D1" s="1"/>
      <c r="E1" s="1"/>
    </row>
    <row r="2" spans="1:5" ht="18.75">
      <c r="A2" s="1" t="s">
        <v>55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56</v>
      </c>
      <c r="B4" s="1"/>
      <c r="C4" s="1"/>
      <c r="D4" s="1"/>
      <c r="E4" s="1"/>
    </row>
    <row r="5" spans="1:5" ht="74.25" customHeight="1">
      <c r="A5" s="3" t="s">
        <v>57</v>
      </c>
      <c r="B5" s="3"/>
      <c r="C5" s="3"/>
      <c r="D5" s="3"/>
      <c r="E5" s="3"/>
    </row>
    <row r="6" spans="1:8" ht="18.75">
      <c r="A6" s="1" t="s">
        <v>58</v>
      </c>
      <c r="B6" s="1"/>
      <c r="C6" s="1"/>
      <c r="D6" s="1"/>
      <c r="E6" s="1"/>
      <c r="H6" s="4"/>
    </row>
    <row r="7" spans="1:5" ht="18.75">
      <c r="A7" s="1" t="s">
        <v>59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5" t="s">
        <v>60</v>
      </c>
      <c r="B10" s="5"/>
      <c r="C10" s="5"/>
      <c r="D10" s="5"/>
      <c r="E10" s="5"/>
    </row>
    <row r="11" spans="1:5" ht="18.75">
      <c r="A11" s="5" t="s">
        <v>29</v>
      </c>
      <c r="B11" s="5"/>
      <c r="C11" s="5"/>
      <c r="D11" s="5"/>
      <c r="E11" s="5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5" t="s">
        <v>32</v>
      </c>
      <c r="B14" s="5"/>
      <c r="C14" s="5"/>
      <c r="D14" s="5"/>
      <c r="E14" s="5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5" t="s">
        <v>28</v>
      </c>
      <c r="B16" s="5"/>
      <c r="C16" s="5"/>
      <c r="D16" s="5"/>
      <c r="E16" s="5"/>
    </row>
    <row r="17" spans="1:5" ht="18.75">
      <c r="A17" s="5" t="s">
        <v>35</v>
      </c>
      <c r="B17" s="5"/>
      <c r="C17" s="5"/>
      <c r="D17" s="5"/>
      <c r="E17" s="5"/>
    </row>
    <row r="18" spans="1:5" ht="18.75">
      <c r="A18" s="5" t="s">
        <v>36</v>
      </c>
      <c r="B18" s="5"/>
      <c r="C18" s="5"/>
      <c r="D18" s="5"/>
      <c r="E18" s="5"/>
    </row>
    <row r="19" spans="1:5" s="4" customFormat="1" ht="18.75">
      <c r="A19" s="6" t="s">
        <v>39</v>
      </c>
      <c r="B19" s="6"/>
      <c r="C19" s="6"/>
      <c r="D19" s="6"/>
      <c r="E19" s="6"/>
    </row>
    <row r="20" spans="1:5" s="4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4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10479954.670000002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7158269.950000003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-106603302.00999999</v>
      </c>
      <c r="D36" s="27">
        <f t="shared" si="2"/>
        <v>-68379560.82</v>
      </c>
      <c r="E36" s="27">
        <f t="shared" si="2"/>
        <v>-65670060.82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-106603302.00999999</v>
      </c>
      <c r="D37" s="27">
        <f t="shared" si="2"/>
        <v>-68379560.82</v>
      </c>
      <c r="E37" s="27">
        <f t="shared" si="2"/>
        <v>-65670060.82</v>
      </c>
    </row>
    <row r="38" spans="1:5" ht="37.5">
      <c r="A38" s="19" t="s">
        <v>3</v>
      </c>
      <c r="B38" s="28" t="s">
        <v>18</v>
      </c>
      <c r="C38" s="27">
        <f t="shared" si="2"/>
        <v>-106603302.00999999</v>
      </c>
      <c r="D38" s="27">
        <f t="shared" si="2"/>
        <v>-68379560.82</v>
      </c>
      <c r="E38" s="27">
        <f t="shared" si="2"/>
        <v>-65670060.82</v>
      </c>
    </row>
    <row r="39" spans="1:5" ht="37.5">
      <c r="A39" s="19" t="s">
        <v>13</v>
      </c>
      <c r="B39" s="28" t="s">
        <v>19</v>
      </c>
      <c r="C39" s="27">
        <f t="shared" si="2"/>
        <v>-106603302.00999999</v>
      </c>
      <c r="D39" s="27">
        <f t="shared" si="2"/>
        <v>-68379560.82</v>
      </c>
      <c r="E39" s="27">
        <f t="shared" si="2"/>
        <v>-65670060.82</v>
      </c>
    </row>
    <row r="40" spans="1:5" ht="37.5">
      <c r="A40" s="19" t="s">
        <v>7</v>
      </c>
      <c r="B40" s="28" t="s">
        <v>20</v>
      </c>
      <c r="C40" s="29">
        <f>-102035985.38+(-4567316.63)</f>
        <v>-106603302.00999999</v>
      </c>
      <c r="D40" s="29">
        <f>-68379560.82</f>
        <v>-68379560.82</v>
      </c>
      <c r="E40" s="29">
        <f>-65670060.82</f>
        <v>-65670060.82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113761571.96</v>
      </c>
      <c r="D41" s="27">
        <f t="shared" si="3"/>
        <v>68379560.82</v>
      </c>
      <c r="E41" s="27">
        <f t="shared" si="3"/>
        <v>65670060.82</v>
      </c>
    </row>
    <row r="42" spans="1:5" ht="18.75">
      <c r="A42" s="19" t="s">
        <v>5</v>
      </c>
      <c r="B42" s="28" t="s">
        <v>22</v>
      </c>
      <c r="C42" s="27">
        <f t="shared" si="3"/>
        <v>113761571.96</v>
      </c>
      <c r="D42" s="27">
        <f t="shared" si="3"/>
        <v>68379560.82</v>
      </c>
      <c r="E42" s="27">
        <f t="shared" si="3"/>
        <v>65670060.82</v>
      </c>
    </row>
    <row r="43" spans="1:5" ht="37.5">
      <c r="A43" s="19" t="s">
        <v>6</v>
      </c>
      <c r="B43" s="28" t="s">
        <v>23</v>
      </c>
      <c r="C43" s="27">
        <f t="shared" si="3"/>
        <v>113761571.96</v>
      </c>
      <c r="D43" s="27">
        <f t="shared" si="3"/>
        <v>68379560.82</v>
      </c>
      <c r="E43" s="27">
        <f t="shared" si="3"/>
        <v>65670060.82</v>
      </c>
    </row>
    <row r="44" spans="1:5" ht="37.5">
      <c r="A44" s="19" t="s">
        <v>14</v>
      </c>
      <c r="B44" s="28" t="s">
        <v>24</v>
      </c>
      <c r="C44" s="27">
        <f t="shared" si="3"/>
        <v>113761571.96</v>
      </c>
      <c r="D44" s="27">
        <f t="shared" si="3"/>
        <v>68379560.82</v>
      </c>
      <c r="E44" s="27">
        <f t="shared" si="3"/>
        <v>65670060.82</v>
      </c>
    </row>
    <row r="45" spans="1:5" ht="37.5">
      <c r="A45" s="19" t="s">
        <v>8</v>
      </c>
      <c r="B45" s="28" t="s">
        <v>25</v>
      </c>
      <c r="C45" s="29">
        <f>112515940.05+1245631.91</f>
        <v>113761571.96</v>
      </c>
      <c r="D45" s="29">
        <f>68379560.82</f>
        <v>68379560.82</v>
      </c>
      <c r="E45" s="29">
        <f>65670060.82</f>
        <v>65670060.82</v>
      </c>
    </row>
    <row r="46" ht="18.75">
      <c r="E46" s="30" t="s">
        <v>61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2020-10-22T05:33:18Z</dcterms:modified>
  <cp:category/>
  <cp:version/>
  <cp:contentType/>
  <cp:contentStatus/>
</cp:coreProperties>
</file>