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полугодие 2022\ПРОМЕЖУТОЧНАЯ ОТЧЕТНОСТЬ 2021\"/>
    </mc:Choice>
  </mc:AlternateContent>
  <bookViews>
    <workbookView xWindow="0" yWindow="0" windowWidth="19200" windowHeight="11150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P10" i="3"/>
  <c r="P11" i="3"/>
  <c r="P12" i="3"/>
  <c r="P14" i="3"/>
  <c r="P15" i="3"/>
  <c r="P16" i="3"/>
  <c r="P17" i="3"/>
  <c r="P18" i="3"/>
  <c r="P19" i="3"/>
  <c r="P21" i="3"/>
  <c r="P22" i="3"/>
  <c r="P23" i="3"/>
  <c r="P24" i="3"/>
  <c r="P25" i="3"/>
  <c r="P26" i="3"/>
  <c r="P27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Q9" i="3" l="1"/>
  <c r="P9" i="3" l="1"/>
  <c r="I7" i="3"/>
  <c r="J7" i="3"/>
  <c r="K7" i="3"/>
  <c r="L7" i="3"/>
  <c r="M7" i="3"/>
  <c r="N7" i="3"/>
  <c r="O7" i="3"/>
  <c r="H7" i="3"/>
  <c r="P7" i="3" l="1"/>
  <c r="Q7" i="3"/>
</calcChain>
</file>

<file path=xl/sharedStrings.xml><?xml version="1.0" encoding="utf-8"?>
<sst xmlns="http://schemas.openxmlformats.org/spreadsheetml/2006/main" count="124" uniqueCount="109">
  <si>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</si>
  <si>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</si>
  <si>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</si>
  <si>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</si>
  <si>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</si>
  <si>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</si>
  <si>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</si>
  <si>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</si>
  <si>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</si>
  <si>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</si>
  <si>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</si>
  <si>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</si>
  <si>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</si>
  <si>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</si>
  <si>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</si>
  <si>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</si>
  <si>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</si>
  <si>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</si>
  <si>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</si>
  <si>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</si>
  <si>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</si>
  <si>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</si>
  <si>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</si>
  <si>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</si>
  <si>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</si>
  <si>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</si>
  <si>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</si>
  <si>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</si>
  <si>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</si>
  <si>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</si>
  <si>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</si>
  <si>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</si>
  <si>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</si>
  <si>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</si>
  <si>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</si>
  <si>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</si>
  <si>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</si>
  <si>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</si>
  <si>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</si>
  <si>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</si>
  <si>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</si>
  <si>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</si>
  <si>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</si>
  <si>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</si>
  <si>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</si>
  <si>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</si>
  <si>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</si>
  <si>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</si>
  <si>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</si>
  <si>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</si>
  <si>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</si>
  <si>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</si>
  <si>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</si>
  <si>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</si>
  <si>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</si>
  <si>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</si>
  <si>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</si>
  <si>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</si>
  <si>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</si>
  <si>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</si>
  <si>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</si>
  <si>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</si>
  <si>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</si>
  <si>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</si>
  <si>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</si>
  <si>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</si>
  <si>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</si>
  <si>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</si>
  <si>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</si>
  <si>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</si>
  <si>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</si>
  <si>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</si>
  <si>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</si>
  <si>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</si>
  <si>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</si>
  <si>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</si>
  <si>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</si>
  <si>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</si>
  <si>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</si>
  <si>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</si>
  <si>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</si>
  <si>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</si>
  <si>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</si>
  <si>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</si>
  <si>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</si>
  <si>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</si>
  <si>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</si>
  <si>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</si>
  <si>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</si>
  <si>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</si>
  <si>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</si>
  <si>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</si>
  <si>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</si>
  <si>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</si>
  <si>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</si>
  <si>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</si>
  <si>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</si>
  <si>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</si>
  <si>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Благоустройство</t>
  </si>
  <si>
    <t>000 0503 0000000000 000</t>
  </si>
  <si>
    <t>Гражданская оборона</t>
  </si>
  <si>
    <t>Руководитель</t>
  </si>
  <si>
    <t xml:space="preserve">Главный бухгалтер </t>
  </si>
  <si>
    <t>Ванягина Э.А.</t>
  </si>
  <si>
    <t>Рыбина И.С.</t>
  </si>
  <si>
    <t>Исполнено за 1 полугодие 2021 года (руб.)</t>
  </si>
  <si>
    <t>Сведения о расходах бюджета Южского муниципального района по разделам и подразделам классификации расходов  за 1 полугодие 2022 года в сравнении с соответствующим периодом 2021 года</t>
  </si>
  <si>
    <t>Исполнено за 1 полугодие 2022 года (руб.)</t>
  </si>
  <si>
    <t>Рост (снижение) 2022 года к 2021 году (по состоянию на 1 июля)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</si>
</sst>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9" fontId="15" fillId="0" borderId="51" xfId="53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activeCell="H29" sqref="H29"/>
    </sheetView>
  </sheetViews>
  <sheetFormatPr defaultColWidth="9.08984375" defaultRowHeight="14.5" x14ac:dyDescent="0.35"/>
  <cols>
    <col min="1" max="1" width="49.36328125" style="1" customWidth="1"/>
    <col min="2" max="2" width="30.54296875" style="1" customWidth="1"/>
    <col min="3" max="6" width="9.08984375" style="1" hidden="1" customWidth="1"/>
    <col min="7" max="7" width="8.984375E-2" style="1" hidden="1" customWidth="1"/>
    <col min="8" max="8" width="19" style="1" customWidth="1"/>
    <col min="9" max="14" width="9.08984375" style="1" hidden="1"/>
    <col min="15" max="15" width="17" style="1" customWidth="1"/>
    <col min="16" max="16" width="16.6328125" style="1" customWidth="1"/>
    <col min="17" max="17" width="17.54296875" style="1" customWidth="1"/>
    <col min="18" max="18" width="13.54296875" style="1" bestFit="1" customWidth="1"/>
    <col min="19" max="19" width="12.453125" style="1" bestFit="1" customWidth="1"/>
    <col min="20" max="16384" width="9.08984375" style="1"/>
  </cols>
  <sheetData>
    <row r="1" spans="1:19" ht="22.5" customHeight="1" x14ac:dyDescent="0.4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35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"/>
    </row>
    <row r="3" spans="1:19" ht="12.9" customHeight="1" x14ac:dyDescent="0.35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4" customHeight="1" x14ac:dyDescent="0.35">
      <c r="A4" s="39" t="s">
        <v>0</v>
      </c>
      <c r="B4" s="39" t="s">
        <v>60</v>
      </c>
      <c r="C4" s="27"/>
      <c r="D4" s="27"/>
      <c r="E4" s="27"/>
      <c r="F4" s="27"/>
      <c r="G4" s="27"/>
      <c r="H4" s="41" t="s">
        <v>105</v>
      </c>
      <c r="I4" s="27"/>
      <c r="J4" s="27"/>
      <c r="K4" s="27"/>
      <c r="L4" s="27"/>
      <c r="M4" s="27"/>
      <c r="N4" s="27"/>
      <c r="O4" s="41" t="s">
        <v>107</v>
      </c>
      <c r="P4" s="42" t="s">
        <v>108</v>
      </c>
      <c r="Q4" s="43"/>
    </row>
    <row r="5" spans="1:19" ht="45" customHeight="1" x14ac:dyDescent="0.35">
      <c r="A5" s="40"/>
      <c r="B5" s="40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1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1"/>
      <c r="P5" s="33" t="s">
        <v>90</v>
      </c>
      <c r="Q5" s="26" t="s">
        <v>91</v>
      </c>
    </row>
    <row r="6" spans="1:19" ht="13.5" customHeight="1" x14ac:dyDescent="0.35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5" x14ac:dyDescent="0.35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:O7" si="0">H9+H17+H19+H25+H29+H36+H38+H42</f>
        <v>172636682.11000001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212040514.83000001</v>
      </c>
      <c r="P7" s="35">
        <f>O7/H7*100</f>
        <v>122.82471618337337</v>
      </c>
      <c r="Q7" s="32">
        <f>O7-H7</f>
        <v>39403832.719999999</v>
      </c>
    </row>
    <row r="8" spans="1:19" ht="16.5" x14ac:dyDescent="0.35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6"/>
      <c r="Q8" s="32"/>
    </row>
    <row r="9" spans="1:19" ht="22.5" customHeight="1" x14ac:dyDescent="0.35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28275460.969999999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32767209.91</v>
      </c>
      <c r="P9" s="35">
        <f>O9/H9*100</f>
        <v>115.88567890994139</v>
      </c>
      <c r="Q9" s="32">
        <f t="shared" ref="Q9:Q43" si="1">O9-H9</f>
        <v>4491748.9400000013</v>
      </c>
      <c r="R9" s="10"/>
      <c r="S9" s="10"/>
    </row>
    <row r="10" spans="1:19" ht="49.5" x14ac:dyDescent="0.35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608575.96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677574.58</v>
      </c>
      <c r="P10" s="37">
        <f t="shared" ref="P10:P43" si="2">O10/H10*100</f>
        <v>111.33771698770356</v>
      </c>
      <c r="Q10" s="31">
        <f t="shared" si="1"/>
        <v>68998.62</v>
      </c>
    </row>
    <row r="11" spans="1:19" ht="66" x14ac:dyDescent="0.35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1334451.92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1462950.31</v>
      </c>
      <c r="P11" s="37">
        <f t="shared" si="2"/>
        <v>109.62930084434966</v>
      </c>
      <c r="Q11" s="31">
        <f t="shared" si="1"/>
        <v>128498.39000000013</v>
      </c>
    </row>
    <row r="12" spans="1:19" ht="70.5" customHeight="1" x14ac:dyDescent="0.35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8858832.2699999996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10279658.039999999</v>
      </c>
      <c r="P12" s="37">
        <f t="shared" si="2"/>
        <v>116.0385220839044</v>
      </c>
      <c r="Q12" s="31">
        <f t="shared" si="1"/>
        <v>1420825.7699999996</v>
      </c>
    </row>
    <row r="13" spans="1:19" ht="25.5" customHeight="1" x14ac:dyDescent="0.35">
      <c r="A13" s="22" t="s">
        <v>92</v>
      </c>
      <c r="B13" s="23" t="s">
        <v>93</v>
      </c>
      <c r="C13" s="24"/>
      <c r="D13" s="24"/>
      <c r="E13" s="24"/>
      <c r="F13" s="24"/>
      <c r="G13" s="24"/>
      <c r="H13" s="24">
        <v>0</v>
      </c>
      <c r="I13" s="25"/>
      <c r="J13" s="24"/>
      <c r="K13" s="24"/>
      <c r="L13" s="24"/>
      <c r="M13" s="24"/>
      <c r="N13" s="24"/>
      <c r="O13" s="24">
        <v>17000</v>
      </c>
      <c r="P13" s="37">
        <v>0</v>
      </c>
      <c r="Q13" s="31">
        <f t="shared" si="1"/>
        <v>17000</v>
      </c>
    </row>
    <row r="14" spans="1:19" ht="53" customHeight="1" x14ac:dyDescent="0.35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4513918.4800000004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5308906.7300000004</v>
      </c>
      <c r="P14" s="37">
        <f t="shared" si="2"/>
        <v>117.61193192837634</v>
      </c>
      <c r="Q14" s="31">
        <f t="shared" si="1"/>
        <v>794988.25</v>
      </c>
    </row>
    <row r="15" spans="1:19" ht="25.5" hidden="1" customHeight="1" x14ac:dyDescent="0.35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5" t="e">
        <f t="shared" si="2"/>
        <v>#DIV/0!</v>
      </c>
      <c r="Q15" s="32">
        <f t="shared" si="1"/>
        <v>0</v>
      </c>
    </row>
    <row r="16" spans="1:19" ht="42" customHeight="1" x14ac:dyDescent="0.35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12959682.34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15021120.25</v>
      </c>
      <c r="P16" s="37">
        <f t="shared" si="2"/>
        <v>115.90654659518454</v>
      </c>
      <c r="Q16" s="31">
        <f t="shared" si="1"/>
        <v>2061437.9100000001</v>
      </c>
    </row>
    <row r="17" spans="1:19" ht="58.25" customHeight="1" x14ac:dyDescent="0.35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591746.42000000004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333496.21000000002</v>
      </c>
      <c r="P17" s="35">
        <f t="shared" si="2"/>
        <v>56.357959884235541</v>
      </c>
      <c r="Q17" s="32">
        <f t="shared" si="1"/>
        <v>-258250.21000000002</v>
      </c>
    </row>
    <row r="18" spans="1:19" ht="31.25" customHeight="1" x14ac:dyDescent="0.35">
      <c r="A18" s="22" t="s">
        <v>100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591746.42000000004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333496.21000000002</v>
      </c>
      <c r="P18" s="37">
        <f t="shared" si="2"/>
        <v>56.357959884235541</v>
      </c>
      <c r="Q18" s="31">
        <f t="shared" si="1"/>
        <v>-258250.21000000002</v>
      </c>
    </row>
    <row r="19" spans="1:19" ht="17.399999999999999" customHeight="1" x14ac:dyDescent="0.35">
      <c r="A19" s="9" t="s">
        <v>69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4135659.72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5684029.2800000003</v>
      </c>
      <c r="P19" s="35">
        <f t="shared" si="2"/>
        <v>137.43948160222428</v>
      </c>
      <c r="Q19" s="32">
        <f t="shared" si="1"/>
        <v>1548369.56</v>
      </c>
      <c r="R19" s="10"/>
      <c r="S19" s="10"/>
    </row>
    <row r="20" spans="1:19" ht="19.75" customHeight="1" x14ac:dyDescent="0.35">
      <c r="A20" s="22" t="s">
        <v>70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28000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7">
        <v>0</v>
      </c>
      <c r="Q20" s="31">
        <f t="shared" si="1"/>
        <v>-28000</v>
      </c>
    </row>
    <row r="21" spans="1:19" ht="24" hidden="1" customHeight="1" x14ac:dyDescent="0.35">
      <c r="A21" s="22" t="s">
        <v>71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7" t="e">
        <f t="shared" si="2"/>
        <v>#DIV/0!</v>
      </c>
      <c r="Q21" s="31">
        <f t="shared" si="1"/>
        <v>0</v>
      </c>
    </row>
    <row r="22" spans="1:19" ht="19.75" customHeight="1" x14ac:dyDescent="0.35">
      <c r="A22" s="22" t="s">
        <v>72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1086515.76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1194570.67</v>
      </c>
      <c r="P22" s="37">
        <f t="shared" si="2"/>
        <v>109.94508445970447</v>
      </c>
      <c r="Q22" s="31">
        <f t="shared" si="1"/>
        <v>108054.90999999992</v>
      </c>
    </row>
    <row r="23" spans="1:19" ht="26.4" customHeight="1" x14ac:dyDescent="0.35">
      <c r="A23" s="22" t="s">
        <v>73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2979843.96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4418458.6100000003</v>
      </c>
      <c r="P23" s="37">
        <f t="shared" si="2"/>
        <v>148.27818735850855</v>
      </c>
      <c r="Q23" s="31">
        <f t="shared" si="1"/>
        <v>1438614.6500000004</v>
      </c>
    </row>
    <row r="24" spans="1:19" ht="37.75" customHeight="1" x14ac:dyDescent="0.35">
      <c r="A24" s="22" t="s">
        <v>74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41300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71000</v>
      </c>
      <c r="P24" s="37">
        <f t="shared" si="2"/>
        <v>171.91283292978207</v>
      </c>
      <c r="Q24" s="31">
        <f t="shared" si="1"/>
        <v>29700</v>
      </c>
    </row>
    <row r="25" spans="1:19" ht="36.75" customHeight="1" x14ac:dyDescent="0.35">
      <c r="A25" s="9" t="s">
        <v>75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3483866.07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3332470.28</v>
      </c>
      <c r="P25" s="35">
        <f t="shared" si="2"/>
        <v>95.654373992625949</v>
      </c>
      <c r="Q25" s="32">
        <f t="shared" si="1"/>
        <v>-151395.79000000004</v>
      </c>
      <c r="R25" s="10"/>
      <c r="S25" s="10"/>
    </row>
    <row r="26" spans="1:19" ht="24.75" customHeight="1" x14ac:dyDescent="0.35">
      <c r="A26" s="22" t="s">
        <v>94</v>
      </c>
      <c r="B26" s="23" t="s">
        <v>95</v>
      </c>
      <c r="C26" s="24"/>
      <c r="D26" s="24"/>
      <c r="E26" s="24"/>
      <c r="F26" s="24"/>
      <c r="G26" s="24"/>
      <c r="H26" s="24">
        <v>231149.24</v>
      </c>
      <c r="I26" s="25"/>
      <c r="J26" s="24"/>
      <c r="K26" s="24"/>
      <c r="L26" s="24"/>
      <c r="M26" s="24"/>
      <c r="N26" s="24"/>
      <c r="O26" s="24">
        <v>261807.52</v>
      </c>
      <c r="P26" s="37">
        <f t="shared" si="2"/>
        <v>113.26341371487962</v>
      </c>
      <c r="Q26" s="31">
        <f t="shared" si="1"/>
        <v>30658.28</v>
      </c>
      <c r="R26" s="10"/>
      <c r="S26" s="10"/>
    </row>
    <row r="27" spans="1:19" ht="16.5" x14ac:dyDescent="0.35">
      <c r="A27" s="22" t="s">
        <v>76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2933106.93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2746587.6</v>
      </c>
      <c r="P27" s="37">
        <f t="shared" si="2"/>
        <v>93.640895662811715</v>
      </c>
      <c r="Q27" s="31">
        <f t="shared" si="1"/>
        <v>-186519.33000000007</v>
      </c>
    </row>
    <row r="28" spans="1:19" ht="16.5" x14ac:dyDescent="0.35">
      <c r="A28" s="22" t="s">
        <v>98</v>
      </c>
      <c r="B28" s="23" t="s">
        <v>99</v>
      </c>
      <c r="C28" s="24"/>
      <c r="D28" s="24"/>
      <c r="E28" s="24"/>
      <c r="F28" s="24"/>
      <c r="G28" s="24"/>
      <c r="H28" s="24">
        <v>319609.90000000002</v>
      </c>
      <c r="I28" s="25"/>
      <c r="J28" s="24"/>
      <c r="K28" s="24"/>
      <c r="L28" s="24"/>
      <c r="M28" s="24"/>
      <c r="N28" s="24"/>
      <c r="O28" s="24">
        <v>324075.15999999997</v>
      </c>
      <c r="P28" s="37">
        <v>0</v>
      </c>
      <c r="Q28" s="31">
        <f t="shared" si="1"/>
        <v>4465.2599999999511</v>
      </c>
    </row>
    <row r="29" spans="1:19" ht="16.5" x14ac:dyDescent="0.35">
      <c r="A29" s="9" t="s">
        <v>77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123426031.54000001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155431220.50999999</v>
      </c>
      <c r="P29" s="35">
        <f t="shared" si="2"/>
        <v>125.93066354857866</v>
      </c>
      <c r="Q29" s="32">
        <f t="shared" si="1"/>
        <v>32005188.969999984</v>
      </c>
      <c r="R29" s="10"/>
      <c r="S29" s="10"/>
    </row>
    <row r="30" spans="1:19" ht="16.5" x14ac:dyDescent="0.35">
      <c r="A30" s="22" t="s">
        <v>78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37353516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40616860</v>
      </c>
      <c r="P30" s="37">
        <f t="shared" si="2"/>
        <v>108.73637705216291</v>
      </c>
      <c r="Q30" s="31">
        <f t="shared" si="1"/>
        <v>3263344</v>
      </c>
    </row>
    <row r="31" spans="1:19" ht="16.5" x14ac:dyDescent="0.35">
      <c r="A31" s="22" t="s">
        <v>79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69628321.939999998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92879852.409999996</v>
      </c>
      <c r="P31" s="37">
        <f t="shared" si="2"/>
        <v>133.39378261914206</v>
      </c>
      <c r="Q31" s="31">
        <f t="shared" si="1"/>
        <v>23251530.469999999</v>
      </c>
    </row>
    <row r="32" spans="1:19" ht="16.5" x14ac:dyDescent="0.35">
      <c r="A32" s="22" t="s">
        <v>96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10485564.48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14470222</v>
      </c>
      <c r="P32" s="37">
        <f t="shared" si="2"/>
        <v>138.00136394755162</v>
      </c>
      <c r="Q32" s="31">
        <f t="shared" si="1"/>
        <v>3984657.5199999996</v>
      </c>
    </row>
    <row r="33" spans="1:19" ht="35.4" customHeight="1" x14ac:dyDescent="0.35">
      <c r="A33" s="22" t="s">
        <v>80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33790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39740</v>
      </c>
      <c r="P33" s="37">
        <f t="shared" si="2"/>
        <v>117.60875998816218</v>
      </c>
      <c r="Q33" s="31">
        <f t="shared" si="1"/>
        <v>5950</v>
      </c>
    </row>
    <row r="34" spans="1:19" ht="16.5" x14ac:dyDescent="0.35">
      <c r="A34" s="22" t="s">
        <v>97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210441.44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972842.4</v>
      </c>
      <c r="P34" s="37">
        <f t="shared" si="2"/>
        <v>462.28651543156138</v>
      </c>
      <c r="Q34" s="31">
        <f t="shared" si="1"/>
        <v>762400.96</v>
      </c>
    </row>
    <row r="35" spans="1:19" ht="16.5" x14ac:dyDescent="0.35">
      <c r="A35" s="22" t="s">
        <v>81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5714397.6799999997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6451703.7000000002</v>
      </c>
      <c r="P35" s="37">
        <f t="shared" si="2"/>
        <v>112.90260253640592</v>
      </c>
      <c r="Q35" s="31">
        <f t="shared" si="1"/>
        <v>737306.02000000048</v>
      </c>
    </row>
    <row r="36" spans="1:19" ht="16.5" x14ac:dyDescent="0.35">
      <c r="A36" s="9" t="s">
        <v>82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9521265.9299999997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10339989.24</v>
      </c>
      <c r="P36" s="35">
        <f t="shared" si="2"/>
        <v>108.59889132410778</v>
      </c>
      <c r="Q36" s="32">
        <f t="shared" si="1"/>
        <v>818723.31000000052</v>
      </c>
    </row>
    <row r="37" spans="1:19" ht="16.5" x14ac:dyDescent="0.35">
      <c r="A37" s="22" t="s">
        <v>83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9521265.9299999997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10339989.24</v>
      </c>
      <c r="P37" s="37">
        <f t="shared" si="2"/>
        <v>108.59889132410778</v>
      </c>
      <c r="Q37" s="31">
        <f t="shared" si="1"/>
        <v>818723.31000000052</v>
      </c>
    </row>
    <row r="38" spans="1:19" ht="16.5" x14ac:dyDescent="0.35">
      <c r="A38" s="9" t="s">
        <v>84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1757458.53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2562499.06</v>
      </c>
      <c r="P38" s="35">
        <f t="shared" si="2"/>
        <v>145.80708541668974</v>
      </c>
      <c r="Q38" s="32">
        <f t="shared" si="1"/>
        <v>805040.53</v>
      </c>
      <c r="R38" s="10"/>
      <c r="S38" s="10"/>
    </row>
    <row r="39" spans="1:19" ht="15.65" customHeight="1" x14ac:dyDescent="0.35">
      <c r="A39" s="22" t="s">
        <v>85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755335.68000000005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792184.64</v>
      </c>
      <c r="P39" s="37">
        <f t="shared" si="2"/>
        <v>104.87848793267649</v>
      </c>
      <c r="Q39" s="31">
        <f t="shared" si="1"/>
        <v>36848.959999999963</v>
      </c>
    </row>
    <row r="40" spans="1:19" ht="16.5" hidden="1" x14ac:dyDescent="0.35">
      <c r="A40" s="22" t="s">
        <v>86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7" t="e">
        <f t="shared" si="2"/>
        <v>#DIV/0!</v>
      </c>
      <c r="Q40" s="31">
        <f t="shared" si="1"/>
        <v>0</v>
      </c>
    </row>
    <row r="41" spans="1:19" ht="16.5" x14ac:dyDescent="0.35">
      <c r="A41" s="22" t="s">
        <v>87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1002122.85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1770314.42</v>
      </c>
      <c r="P41" s="37">
        <f t="shared" si="2"/>
        <v>176.65642690414654</v>
      </c>
      <c r="Q41" s="31">
        <f t="shared" si="1"/>
        <v>768191.57</v>
      </c>
    </row>
    <row r="42" spans="1:19" ht="16.5" x14ac:dyDescent="0.35">
      <c r="A42" s="9" t="s">
        <v>88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1445192.93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1589600.34</v>
      </c>
      <c r="P42" s="35">
        <f t="shared" si="2"/>
        <v>109.99225826547602</v>
      </c>
      <c r="Q42" s="32">
        <f t="shared" si="1"/>
        <v>144407.41000000015</v>
      </c>
    </row>
    <row r="43" spans="1:19" ht="16.5" x14ac:dyDescent="0.35">
      <c r="A43" s="22" t="s">
        <v>89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1445192.93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1589600.34</v>
      </c>
      <c r="P43" s="37">
        <f t="shared" si="2"/>
        <v>109.99225826547602</v>
      </c>
      <c r="Q43" s="31">
        <f t="shared" si="1"/>
        <v>144407.41000000015</v>
      </c>
    </row>
    <row r="44" spans="1:19" hidden="1" x14ac:dyDescent="0.35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  <row r="47" spans="1:19" x14ac:dyDescent="0.35">
      <c r="A47" s="1" t="s">
        <v>101</v>
      </c>
      <c r="H47" s="1" t="s">
        <v>103</v>
      </c>
    </row>
    <row r="48" spans="1:19" x14ac:dyDescent="0.35">
      <c r="A48" s="1" t="s">
        <v>102</v>
      </c>
      <c r="H48" s="1" t="s">
        <v>104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61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2017-04-11T06:44:15Z</cp:lastPrinted>
  <dcterms:created xsi:type="dcterms:W3CDTF">2017-04-11T06:11:50Z</dcterms:created>
  <dcterms:modified xsi:type="dcterms:W3CDTF">2022-08-10T07:15:35Z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